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585" activeTab="5"/>
  </bookViews>
  <sheets>
    <sheet name="Indice" sheetId="1" r:id="rId1"/>
    <sheet name="5.1.1." sheetId="2" r:id="rId2"/>
    <sheet name="5.1.2." sheetId="3" r:id="rId3"/>
    <sheet name="5.1.3." sheetId="4" r:id="rId4"/>
    <sheet name="5.1.4." sheetId="5" r:id="rId5"/>
    <sheet name="5.2.1." sheetId="6" r:id="rId6"/>
  </sheets>
  <definedNames>
    <definedName name="_xlnm.Print_Area" localSheetId="1">'5.1.1.'!$A$4:$I$53</definedName>
    <definedName name="_xlnm.Print_Area" localSheetId="2">'5.1.2.'!$A$4:$D$46</definedName>
    <definedName name="_xlnm.Print_Area" localSheetId="3">'5.1.3.'!$A$4:$D$44</definedName>
    <definedName name="_xlnm.Print_Area" localSheetId="4">'5.1.4.'!$A$4:$D$44</definedName>
    <definedName name="_xlnm.Print_Area" localSheetId="5">'5.2.1.'!$A$4:$Q$35</definedName>
    <definedName name="_xlnm.Print_Area" localSheetId="0">Indice!$A$1:$B$15</definedName>
    <definedName name="_xlnm.Print_Titles" localSheetId="1">'5.1.1.'!$A:$A,'5.1.1.'!$4:$6</definedName>
    <definedName name="_xlnm.Print_Titles" localSheetId="2">'5.1.2.'!$A:$A,'5.1.2.'!$4:$5</definedName>
    <definedName name="_xlnm.Print_Titles" localSheetId="3">'5.1.3.'!$A:$A,'5.1.3.'!$4:$5</definedName>
    <definedName name="_xlnm.Print_Titles" localSheetId="4">'5.1.4.'!$A:$A,'5.1.4.'!$4:$5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5" l="1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<sst xmlns="http://schemas.openxmlformats.org/spreadsheetml/2006/main" count="238" uniqueCount="79">
  <si>
    <t>5.</t>
  </si>
  <si>
    <t>INDUSTRIA Y MINAS</t>
  </si>
  <si>
    <t>Índice de tablas</t>
  </si>
  <si>
    <t>5.1.</t>
  </si>
  <si>
    <t>Inversión Industrial</t>
  </si>
  <si>
    <t>5.1.1.</t>
  </si>
  <si>
    <t>Evolución de la inversión industrial según tipo de inversión.</t>
  </si>
  <si>
    <t>5.1.2.</t>
  </si>
  <si>
    <t>Inversión industrial según destino de la inversión. Total.</t>
  </si>
  <si>
    <t>5.1.3.</t>
  </si>
  <si>
    <t>Inversión industrial según destino de la inversión. Nueva industria.</t>
  </si>
  <si>
    <t>5.1.4.</t>
  </si>
  <si>
    <t>Inversión industrial según destino de la inversión. Ampliación.</t>
  </si>
  <si>
    <t>5.2.</t>
  </si>
  <si>
    <t>Minas</t>
  </si>
  <si>
    <t>5.2.1.</t>
  </si>
  <si>
    <t>Evolución de los principales rasgos del sector minero.</t>
  </si>
  <si>
    <t>5.1.1. Evolución de la inversión industrial según tipo de inversión.</t>
  </si>
  <si>
    <t>Índice</t>
  </si>
  <si>
    <t>Euros</t>
  </si>
  <si>
    <t>Nueva industria</t>
  </si>
  <si>
    <t>Ampliación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</si>
  <si>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</si>
  <si>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</si>
  <si>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</si>
  <si>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</si>
  <si>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</si>
  <si>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</si>
  <si>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</si>
  <si>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</si>
  <si>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</si>
  <si>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</si>
  <si>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</si>
  <si>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</si>
  <si>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</si>
  <si>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</si>
  <si>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</si>
  <si>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</si>
  <si>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</si>
  <si>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</si>
  <si>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</si>
  <si>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</si>
  <si>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</si>
  <si>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</si>
  <si>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</si>
  <si>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</si>
  <si>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</si>
  <si>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</si>
  <si>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</si>
  <si>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</si>
  <si>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</si>
  <si>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</si>
  <si>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</si>
  <si>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Pliego</t>
  </si>
  <si>
    <t>Puerto Lumbreras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</si>
  <si>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</si>
  <si>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</si>
  <si>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</si>
  <si>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</si>
  <si>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</si>
  <si>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</si>
  <si>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</si>
  <si>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</si>
  <si>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</si>
  <si>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</si>
  <si>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Las inversiones con signo negativo se producen por reducciones en inversiones de años anteriores.</t>
  </si>
  <si>
    <t>Fuente: Consejería de Medio Ambiente, Universidades, Investigación y Mar Menor. Dirección General de Industria, Energía y Minas</t>
  </si>
  <si>
    <t>5.1.2. Inversión industrial según destino de la inversión. Total.</t>
  </si>
  <si>
    <t>TOTAL</t>
  </si>
  <si>
    <t>Maquinaria y medios de producción</t>
  </si>
  <si>
    <t>Instalaciones técnicas</t>
  </si>
  <si>
    <t>5.1.3. Inversión industrial según destino de la inversión. Nueva industria.</t>
  </si>
  <si>
    <t>5.1.4. Inversión industrial según destino de la inversión. Ampliación.</t>
  </si>
  <si>
    <t>Las inversiones con valor 0 hacen referencia a modificaciones en el registro de Establecimientos Industriales que no afectan al saldo en euros</t>
  </si>
  <si>
    <t>5.2.1. Evolución de los principales rasgos del sector minero.</t>
  </si>
  <si>
    <t>Explotaciones</t>
  </si>
  <si>
    <t>Explotaciones activas</t>
  </si>
  <si>
    <t>Empleo propio</t>
  </si>
  <si>
    <t>Producción (Tm)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</si>
</sst>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0"/>
      <name val="Calibri"/>
      <family val="2"/>
    </font>
    <font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1454817346722"/>
      </top>
      <bottom style="thin">
        <color theme="4" tint="0.39988402966399123"/>
      </bottom>
      <diagonal/>
    </border>
    <border>
      <left/>
      <right/>
      <top style="thin">
        <color theme="4" tint="0.39991454817346722"/>
      </top>
      <bottom/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49" fontId="3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justify"/>
    </xf>
    <xf numFmtId="0" fontId="2" fillId="0" borderId="0" xfId="0" applyFont="1"/>
    <xf numFmtId="0" fontId="5" fillId="0" borderId="0" xfId="0" applyFont="1" applyAlignment="1">
      <alignment horizontal="justify"/>
    </xf>
    <xf numFmtId="0" fontId="10" fillId="0" borderId="0" xfId="1" applyFont="1" applyAlignment="1" applyProtection="1">
      <alignment horizontal="justify"/>
    </xf>
    <xf numFmtId="0" fontId="10" fillId="0" borderId="0" xfId="0" applyFont="1" applyAlignment="1">
      <alignment horizontal="justify"/>
    </xf>
    <xf numFmtId="0" fontId="11" fillId="2" borderId="1" xfId="1" applyFont="1" applyFill="1" applyBorder="1" applyAlignment="1" applyProtection="1">
      <alignment horizontal="center"/>
    </xf>
    <xf numFmtId="0" fontId="0" fillId="0" borderId="0" xfId="0" applyBorder="1"/>
    <xf numFmtId="0" fontId="12" fillId="0" borderId="0" xfId="0" applyFont="1"/>
    <xf numFmtId="0" fontId="2" fillId="3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0" fillId="0" borderId="0" xfId="0" applyBorder="1" applyAlignment="1">
      <alignment horizontal="left" indent="1"/>
    </xf>
    <xf numFmtId="0" fontId="13" fillId="0" borderId="2" xfId="0" applyFont="1" applyBorder="1" applyAlignment="1">
      <alignment horizontal="left"/>
    </xf>
    <xf numFmtId="0" fontId="0" fillId="0" borderId="2" xfId="0" applyBorder="1"/>
    <xf numFmtId="0" fontId="14" fillId="0" borderId="0" xfId="0" applyFont="1"/>
    <xf numFmtId="0" fontId="15" fillId="0" borderId="0" xfId="0" applyFont="1"/>
    <xf numFmtId="0" fontId="2" fillId="0" borderId="0" xfId="0" applyNumberFormat="1" applyFont="1" applyBorder="1"/>
    <xf numFmtId="0" fontId="16" fillId="0" borderId="0" xfId="0" applyFont="1"/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2" fillId="0" borderId="5" xfId="0" applyNumberFormat="1" applyFont="1" applyBorder="1"/>
    <xf numFmtId="164" fontId="0" fillId="0" borderId="6" xfId="0" applyNumberFormat="1" applyFont="1" applyBorder="1"/>
    <xf numFmtId="164" fontId="0" fillId="0" borderId="0" xfId="0" applyNumberFormat="1" applyBorder="1"/>
    <xf numFmtId="164" fontId="0" fillId="0" borderId="0" xfId="0" applyNumberFormat="1" applyFont="1" applyBorder="1"/>
    <xf numFmtId="3" fontId="0" fillId="0" borderId="0" xfId="0" applyNumberFormat="1"/>
    <xf numFmtId="0" fontId="16" fillId="0" borderId="0" xfId="0" applyFont="1" applyBorder="1"/>
    <xf numFmtId="0" fontId="2" fillId="0" borderId="5" xfId="0" applyFont="1" applyBorder="1" applyAlignment="1">
      <alignment horizontal="left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17" fillId="0" borderId="7" xfId="0" applyNumberFormat="1" applyFont="1" applyBorder="1" applyAlignment="1">
      <alignment wrapText="1"/>
    </xf>
    <xf numFmtId="164" fontId="18" fillId="0" borderId="0" xfId="0" applyNumberFormat="1" applyFont="1" applyBorder="1" applyAlignment="1">
      <alignment wrapText="1"/>
    </xf>
    <xf numFmtId="0" fontId="19" fillId="0" borderId="0" xfId="0" applyFont="1"/>
    <xf numFmtId="3" fontId="1" fillId="0" borderId="0" xfId="0" applyNumberFormat="1" applyFont="1"/>
    <xf numFmtId="0" fontId="2" fillId="3" borderId="0" xfId="0" applyFont="1" applyFill="1"/>
    <xf numFmtId="0" fontId="2" fillId="3" borderId="3" xfId="0" applyFont="1" applyFill="1" applyBorder="1" applyAlignment="1">
      <alignment horizontal="center"/>
    </xf>
    <xf numFmtId="0" fontId="2" fillId="3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Border="1"/>
    <xf numFmtId="0" fontId="2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showGridLines="0" workbookViewId="0">
      <selection activeCell="B15" sqref="B15"/>
    </sheetView>
  </sheetViews>
  <sheetFormatPr baseColWidth="10" defaultColWidth="11.42578125" defaultRowHeight="15" x14ac:dyDescent="0.25"/>
  <cols>
    <col min="2" max="2" width="114.140625" customWidth="1"/>
  </cols>
  <sheetData>
    <row r="1" spans="1:2" ht="55.5" customHeight="1" x14ac:dyDescent="0.3">
      <c r="A1" s="1" t="s">
        <v>0</v>
      </c>
      <c r="B1" s="2" t="s">
        <v>1</v>
      </c>
    </row>
    <row r="2" spans="1:2" x14ac:dyDescent="0.25">
      <c r="A2" s="3"/>
    </row>
    <row r="3" spans="1:2" x14ac:dyDescent="0.25">
      <c r="A3" s="4"/>
    </row>
    <row r="4" spans="1:2" x14ac:dyDescent="0.25">
      <c r="A4" s="5" t="s">
        <v>2</v>
      </c>
    </row>
    <row r="5" spans="1:2" x14ac:dyDescent="0.25">
      <c r="A5" s="4"/>
    </row>
    <row r="6" spans="1:2" s="7" customFormat="1" x14ac:dyDescent="0.25">
      <c r="A6" s="6" t="s">
        <v>3</v>
      </c>
      <c r="B6" s="6" t="s">
        <v>4</v>
      </c>
    </row>
    <row r="7" spans="1:2" x14ac:dyDescent="0.25">
      <c r="A7" s="8"/>
      <c r="B7" s="8"/>
    </row>
    <row r="8" spans="1:2" x14ac:dyDescent="0.25">
      <c r="A8" s="8" t="s">
        <v>5</v>
      </c>
      <c r="B8" s="9" t="s">
        <v>6</v>
      </c>
    </row>
    <row r="9" spans="1:2" x14ac:dyDescent="0.25">
      <c r="A9" s="8" t="s">
        <v>7</v>
      </c>
      <c r="B9" s="9" t="s">
        <v>8</v>
      </c>
    </row>
    <row r="10" spans="1:2" x14ac:dyDescent="0.25">
      <c r="A10" s="8" t="s">
        <v>9</v>
      </c>
      <c r="B10" s="9" t="s">
        <v>10</v>
      </c>
    </row>
    <row r="11" spans="1:2" x14ac:dyDescent="0.25">
      <c r="A11" s="8" t="s">
        <v>11</v>
      </c>
      <c r="B11" s="9" t="s">
        <v>12</v>
      </c>
    </row>
    <row r="12" spans="1:2" x14ac:dyDescent="0.25">
      <c r="A12" s="8"/>
      <c r="B12" s="10"/>
    </row>
    <row r="13" spans="1:2" s="7" customFormat="1" x14ac:dyDescent="0.25">
      <c r="A13" s="6" t="s">
        <v>13</v>
      </c>
      <c r="B13" s="6" t="s">
        <v>14</v>
      </c>
    </row>
    <row r="14" spans="1:2" x14ac:dyDescent="0.25">
      <c r="A14" s="8"/>
      <c r="B14" s="8"/>
    </row>
    <row r="15" spans="1:2" x14ac:dyDescent="0.25">
      <c r="A15" s="8" t="s">
        <v>15</v>
      </c>
      <c r="B15" s="9" t="s">
        <v>16</v>
      </c>
    </row>
    <row r="16" spans="1:2" x14ac:dyDescent="0.25">
      <c r="B16" s="9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</sheetData>
  <hyperlinks>
    <hyperlink ref="B8" location="'5.1.1.'!Área_de_impresión" display="Evolución de la inversión industrial según tipo de inversión."/>
    <hyperlink ref="B9" location="'5.1.2.'!Área_de_impresión" display="Inversión industrial según destino de la inversión. Total."/>
    <hyperlink ref="B10" location="'5.1.3.'!Área_de_impresión" display="Inversión industrial según destino de la inversión. Nueva industria."/>
    <hyperlink ref="B11" location="'5.1.4.'!Área_de_impresión" display="Inversión industrial según destino de la inversión. Ampliación."/>
    <hyperlink ref="B15" location="'5.2.1.'!Área_de_impresión" display="Evolución de los principales rasgos del sector minero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&amp;L&amp;"-,Cursiva"&amp;8&amp;K000000ANUARIO ESTADÍSTICO DE LA REGIÓN DE MURCIA 2024. TOMO II. DATOS MUNICIPALES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topLeftCell="A22" workbookViewId="0">
      <selection activeCell="A53" sqref="A53"/>
    </sheetView>
  </sheetViews>
  <sheetFormatPr baseColWidth="10" defaultColWidth="11.42578125" defaultRowHeight="15" x14ac:dyDescent="0.25"/>
  <cols>
    <col min="1" max="1" width="22.85546875" customWidth="1"/>
    <col min="2" max="2" width="11.7109375" bestFit="1" customWidth="1"/>
    <col min="3" max="3" width="12.7109375" customWidth="1"/>
    <col min="4" max="4" width="14.28515625" bestFit="1" customWidth="1"/>
    <col min="5" max="5" width="12.7109375" bestFit="1" customWidth="1"/>
    <col min="6" max="6" width="11.7109375" bestFit="1" customWidth="1"/>
    <col min="7" max="9" width="12.7109375" bestFit="1" customWidth="1"/>
  </cols>
  <sheetData>
    <row r="1" spans="1:18" x14ac:dyDescent="0.25">
      <c r="A1" s="7" t="s">
        <v>17</v>
      </c>
      <c r="J1" s="11" t="s">
        <v>18</v>
      </c>
    </row>
    <row r="3" spans="1:18" x14ac:dyDescent="0.25">
      <c r="J3" s="12"/>
    </row>
    <row r="4" spans="1:18" x14ac:dyDescent="0.25">
      <c r="A4" s="13" t="s">
        <v>19</v>
      </c>
      <c r="J4" s="12"/>
    </row>
    <row r="5" spans="1:18" s="16" customFormat="1" x14ac:dyDescent="0.25">
      <c r="A5" s="14"/>
      <c r="B5" s="14">
        <v>2021</v>
      </c>
      <c r="C5" s="14"/>
      <c r="D5" s="14">
        <v>2022</v>
      </c>
      <c r="E5" s="14"/>
      <c r="F5" s="14">
        <v>2023</v>
      </c>
      <c r="G5" s="14"/>
      <c r="H5" s="14">
        <v>2024</v>
      </c>
      <c r="I5" s="14"/>
      <c r="J5" s="15"/>
      <c r="K5"/>
      <c r="L5"/>
      <c r="M5"/>
      <c r="N5"/>
      <c r="O5"/>
      <c r="P5"/>
      <c r="Q5"/>
      <c r="R5"/>
    </row>
    <row r="6" spans="1:18" s="20" customFormat="1" ht="30" x14ac:dyDescent="0.25">
      <c r="A6" s="17"/>
      <c r="B6" s="18" t="s">
        <v>20</v>
      </c>
      <c r="C6" s="17" t="s">
        <v>21</v>
      </c>
      <c r="D6" s="18" t="s">
        <v>20</v>
      </c>
      <c r="E6" s="17" t="s">
        <v>21</v>
      </c>
      <c r="F6" s="18" t="s">
        <v>20</v>
      </c>
      <c r="G6" s="17" t="s">
        <v>21</v>
      </c>
      <c r="H6" s="18" t="s">
        <v>20</v>
      </c>
      <c r="I6" s="17" t="s">
        <v>21</v>
      </c>
      <c r="J6" s="19"/>
      <c r="K6"/>
      <c r="L6"/>
      <c r="M6"/>
      <c r="N6"/>
      <c r="O6"/>
      <c r="P6"/>
      <c r="Q6"/>
      <c r="R6"/>
    </row>
    <row r="7" spans="1:18" x14ac:dyDescent="0.25">
      <c r="A7" s="21" t="s">
        <v>22</v>
      </c>
      <c r="B7" s="22">
        <v>74672374.939999968</v>
      </c>
      <c r="C7" s="22">
        <v>108426064.89000005</v>
      </c>
      <c r="D7" s="22">
        <v>2691293521.4899993</v>
      </c>
      <c r="E7" s="22">
        <v>114987231.17999995</v>
      </c>
      <c r="F7" s="22">
        <v>48203740.870000027</v>
      </c>
      <c r="G7" s="22">
        <v>206588105.04000002</v>
      </c>
      <c r="H7" s="22">
        <v>105708573.67999999</v>
      </c>
      <c r="I7" s="22">
        <v>287037075.56000006</v>
      </c>
      <c r="J7" s="23"/>
    </row>
    <row r="8" spans="1:18" x14ac:dyDescent="0.25">
      <c r="A8" s="24" t="s">
        <v>23</v>
      </c>
      <c r="B8" s="25">
        <v>80510</v>
      </c>
      <c r="C8" s="25">
        <v>40486.89</v>
      </c>
      <c r="D8" s="25">
        <v>79936.399999999994</v>
      </c>
      <c r="E8" s="25">
        <v>179863.14</v>
      </c>
      <c r="F8" s="25">
        <v>559626.42000000004</v>
      </c>
      <c r="G8" s="25">
        <v>514326.12000000005</v>
      </c>
      <c r="H8" s="25">
        <v>432600</v>
      </c>
      <c r="I8" s="25">
        <v>8496419.8500000015</v>
      </c>
      <c r="J8" s="26"/>
    </row>
    <row r="9" spans="1:18" x14ac:dyDescent="0.25">
      <c r="A9" s="24" t="s">
        <v>24</v>
      </c>
      <c r="B9" s="25">
        <v>511482</v>
      </c>
      <c r="C9" s="25">
        <v>333042</v>
      </c>
      <c r="D9" s="25">
        <v>945714.05</v>
      </c>
      <c r="E9" s="25">
        <v>1785347.21</v>
      </c>
      <c r="F9" s="25">
        <v>74200</v>
      </c>
      <c r="G9" s="25">
        <v>1219112.1600000001</v>
      </c>
      <c r="H9" s="25">
        <v>343694.51</v>
      </c>
      <c r="I9" s="25">
        <v>1482171.86</v>
      </c>
      <c r="J9" s="26"/>
    </row>
    <row r="10" spans="1:18" x14ac:dyDescent="0.25">
      <c r="A10" s="24" t="s">
        <v>25</v>
      </c>
      <c r="B10" s="25">
        <v>69062.61</v>
      </c>
      <c r="C10" s="25">
        <v>276122.18</v>
      </c>
      <c r="D10" s="25">
        <v>119176.76999999999</v>
      </c>
      <c r="E10" s="25">
        <v>14929623.030000001</v>
      </c>
      <c r="F10" s="25">
        <v>139891</v>
      </c>
      <c r="G10" s="25">
        <v>2918262.36</v>
      </c>
      <c r="H10" s="25">
        <v>30251</v>
      </c>
      <c r="I10" s="25">
        <v>1457667.04</v>
      </c>
      <c r="J10" s="26"/>
    </row>
    <row r="11" spans="1:18" x14ac:dyDescent="0.25">
      <c r="A11" s="24" t="s">
        <v>26</v>
      </c>
      <c r="B11" s="25"/>
      <c r="C11" s="25"/>
      <c r="D11" s="25">
        <v>5580</v>
      </c>
      <c r="E11" s="25"/>
      <c r="F11" s="25"/>
      <c r="G11" s="25"/>
      <c r="H11" s="25">
        <v>3773566.1</v>
      </c>
      <c r="I11" s="25">
        <v>966996.18</v>
      </c>
      <c r="J11" s="26"/>
    </row>
    <row r="12" spans="1:18" x14ac:dyDescent="0.25">
      <c r="A12" s="24" t="s">
        <v>27</v>
      </c>
      <c r="B12" s="25">
        <v>953627.38</v>
      </c>
      <c r="C12" s="25">
        <v>2697386.7800000003</v>
      </c>
      <c r="D12" s="25">
        <v>5290279.5999999996</v>
      </c>
      <c r="E12" s="25">
        <v>119922.85</v>
      </c>
      <c r="F12" s="25">
        <v>866637.78</v>
      </c>
      <c r="G12" s="25">
        <v>7314693.0699999994</v>
      </c>
      <c r="H12" s="25">
        <v>1509740.85</v>
      </c>
      <c r="I12" s="25">
        <v>10727526.979999999</v>
      </c>
      <c r="J12" s="26"/>
    </row>
    <row r="13" spans="1:18" x14ac:dyDescent="0.25">
      <c r="A13" s="24" t="s">
        <v>28</v>
      </c>
      <c r="B13" s="25">
        <v>52954.020000000004</v>
      </c>
      <c r="C13" s="25">
        <v>564058.19999999995</v>
      </c>
      <c r="D13" s="25">
        <v>2682031.7200000002</v>
      </c>
      <c r="E13" s="25">
        <v>526394.55000000005</v>
      </c>
      <c r="F13" s="25">
        <v>850548</v>
      </c>
      <c r="G13" s="25">
        <v>842162.76</v>
      </c>
      <c r="H13" s="25">
        <v>3207180.1</v>
      </c>
      <c r="I13" s="25"/>
      <c r="J13" s="26"/>
    </row>
    <row r="14" spans="1:18" x14ac:dyDescent="0.25">
      <c r="A14" s="24" t="s">
        <v>29</v>
      </c>
      <c r="B14" s="25"/>
      <c r="C14" s="25">
        <v>1213560</v>
      </c>
      <c r="D14" s="25"/>
      <c r="E14" s="25"/>
      <c r="F14" s="25"/>
      <c r="G14" s="25"/>
      <c r="H14" s="25">
        <v>15419.18</v>
      </c>
      <c r="I14" s="25">
        <v>24476.03</v>
      </c>
      <c r="J14" s="26"/>
    </row>
    <row r="15" spans="1:18" x14ac:dyDescent="0.25">
      <c r="A15" s="24" t="s">
        <v>30</v>
      </c>
      <c r="B15" s="25">
        <v>2976708.02</v>
      </c>
      <c r="C15" s="25">
        <v>4226974.4800000004</v>
      </c>
      <c r="D15" s="25">
        <v>6268554.8499999996</v>
      </c>
      <c r="E15" s="25">
        <v>10600422.800000001</v>
      </c>
      <c r="F15" s="25">
        <v>717304.16999999993</v>
      </c>
      <c r="G15" s="25">
        <v>26314200.539999999</v>
      </c>
      <c r="H15" s="25">
        <v>8312853.1600000001</v>
      </c>
      <c r="I15" s="25">
        <v>20613894.149999999</v>
      </c>
      <c r="J15" s="26"/>
    </row>
    <row r="16" spans="1:18" x14ac:dyDescent="0.25">
      <c r="A16" s="24" t="s">
        <v>31</v>
      </c>
      <c r="B16" s="25">
        <v>351029</v>
      </c>
      <c r="C16" s="25">
        <v>78988.25</v>
      </c>
      <c r="D16" s="25">
        <v>4722660</v>
      </c>
      <c r="E16" s="25">
        <v>4350</v>
      </c>
      <c r="F16" s="25">
        <v>114746.09</v>
      </c>
      <c r="G16" s="25">
        <v>5192155.21</v>
      </c>
      <c r="H16" s="25">
        <v>490448.43000000005</v>
      </c>
      <c r="I16" s="25">
        <v>2898629</v>
      </c>
      <c r="J16" s="26"/>
    </row>
    <row r="17" spans="1:10" x14ac:dyDescent="0.25">
      <c r="A17" s="24" t="s">
        <v>32</v>
      </c>
      <c r="B17" s="25"/>
      <c r="C17" s="25">
        <v>97800</v>
      </c>
      <c r="D17" s="25"/>
      <c r="E17" s="25">
        <v>93900</v>
      </c>
      <c r="F17" s="25">
        <v>2111940.15</v>
      </c>
      <c r="G17" s="25">
        <v>438674.52</v>
      </c>
      <c r="H17" s="25"/>
      <c r="I17" s="25">
        <v>1442880</v>
      </c>
      <c r="J17" s="26"/>
    </row>
    <row r="18" spans="1:10" x14ac:dyDescent="0.25">
      <c r="A18" s="24" t="s">
        <v>33</v>
      </c>
      <c r="B18" s="25">
        <v>114190</v>
      </c>
      <c r="C18" s="25">
        <v>153832</v>
      </c>
      <c r="D18" s="25">
        <v>361987.45999999996</v>
      </c>
      <c r="E18" s="25">
        <v>400475.88999999996</v>
      </c>
      <c r="F18" s="25">
        <v>545409.30000000005</v>
      </c>
      <c r="G18" s="25">
        <v>297315.7</v>
      </c>
      <c r="H18" s="25">
        <v>322616.43000000005</v>
      </c>
      <c r="I18" s="25"/>
      <c r="J18" s="26"/>
    </row>
    <row r="19" spans="1:10" x14ac:dyDescent="0.25">
      <c r="A19" s="24" t="s">
        <v>34</v>
      </c>
      <c r="B19" s="25">
        <v>15400</v>
      </c>
      <c r="C19" s="25">
        <v>710426.63</v>
      </c>
      <c r="D19" s="25"/>
      <c r="E19" s="25">
        <v>2656109.04</v>
      </c>
      <c r="F19" s="25">
        <v>82777.03</v>
      </c>
      <c r="G19" s="25">
        <v>2300</v>
      </c>
      <c r="H19" s="25">
        <v>20000</v>
      </c>
      <c r="I19" s="25">
        <v>647276.94999999995</v>
      </c>
      <c r="J19" s="26"/>
    </row>
    <row r="20" spans="1:10" x14ac:dyDescent="0.25">
      <c r="A20" s="24" t="s">
        <v>35</v>
      </c>
      <c r="B20" s="25"/>
      <c r="C20" s="25">
        <v>583446.68999999994</v>
      </c>
      <c r="D20" s="25">
        <v>13600</v>
      </c>
      <c r="E20" s="25"/>
      <c r="F20" s="25">
        <v>76022.53</v>
      </c>
      <c r="G20" s="25">
        <v>802838.31</v>
      </c>
      <c r="H20" s="25"/>
      <c r="I20" s="25"/>
      <c r="J20" s="26"/>
    </row>
    <row r="21" spans="1:10" x14ac:dyDescent="0.25">
      <c r="A21" s="24" t="s">
        <v>36</v>
      </c>
      <c r="B21" s="25"/>
      <c r="C21" s="25"/>
      <c r="D21" s="25">
        <v>4823512.62</v>
      </c>
      <c r="E21" s="25"/>
      <c r="F21" s="25"/>
      <c r="G21" s="25"/>
      <c r="H21" s="25"/>
      <c r="I21" s="25"/>
      <c r="J21" s="26"/>
    </row>
    <row r="22" spans="1:10" x14ac:dyDescent="0.25">
      <c r="A22" s="24" t="s">
        <v>37</v>
      </c>
      <c r="B22" s="25">
        <v>468837.02</v>
      </c>
      <c r="C22" s="25">
        <v>21541.33</v>
      </c>
      <c r="D22" s="25">
        <v>62485.5</v>
      </c>
      <c r="E22" s="25">
        <v>1254317.42</v>
      </c>
      <c r="F22" s="25">
        <v>418634.50999999995</v>
      </c>
      <c r="G22" s="25">
        <v>3952830.01</v>
      </c>
      <c r="H22" s="25">
        <v>297030.58999999997</v>
      </c>
      <c r="I22" s="25">
        <v>68608.09</v>
      </c>
      <c r="J22" s="26"/>
    </row>
    <row r="23" spans="1:10" x14ac:dyDescent="0.25">
      <c r="A23" s="24" t="s">
        <v>38</v>
      </c>
      <c r="B23" s="25">
        <v>2120661.4300000002</v>
      </c>
      <c r="C23" s="25">
        <v>33150909.899999999</v>
      </c>
      <c r="D23" s="25">
        <v>3290932.1599999997</v>
      </c>
      <c r="E23" s="25">
        <v>2943924.3200000003</v>
      </c>
      <c r="F23" s="25">
        <v>7511200.1400000006</v>
      </c>
      <c r="G23" s="25">
        <v>55732183.710000001</v>
      </c>
      <c r="H23" s="25">
        <v>1092959.8899999999</v>
      </c>
      <c r="I23" s="25">
        <v>133741972.21999998</v>
      </c>
      <c r="J23" s="26"/>
    </row>
    <row r="24" spans="1:10" x14ac:dyDescent="0.25">
      <c r="A24" s="24" t="s">
        <v>39</v>
      </c>
      <c r="B24" s="25">
        <v>246497.72000000003</v>
      </c>
      <c r="C24" s="25"/>
      <c r="D24" s="25">
        <v>64750</v>
      </c>
      <c r="E24" s="25"/>
      <c r="F24" s="25"/>
      <c r="G24" s="25"/>
      <c r="H24" s="25">
        <v>401466</v>
      </c>
      <c r="I24" s="25">
        <v>11568.079999999998</v>
      </c>
      <c r="J24" s="26"/>
    </row>
    <row r="25" spans="1:10" x14ac:dyDescent="0.25">
      <c r="A25" s="24" t="s">
        <v>40</v>
      </c>
      <c r="B25" s="25">
        <v>894478.78</v>
      </c>
      <c r="C25" s="25">
        <v>1016192.89</v>
      </c>
      <c r="D25" s="25">
        <v>1478232</v>
      </c>
      <c r="E25" s="25"/>
      <c r="F25" s="25">
        <v>124291.23</v>
      </c>
      <c r="G25" s="25">
        <v>498861.24</v>
      </c>
      <c r="H25" s="25">
        <v>359412.6</v>
      </c>
      <c r="I25" s="25">
        <v>4130402.23</v>
      </c>
      <c r="J25" s="26"/>
    </row>
    <row r="26" spans="1:10" x14ac:dyDescent="0.25">
      <c r="A26" s="24" t="s">
        <v>41</v>
      </c>
      <c r="B26" s="25">
        <v>13239118.369999999</v>
      </c>
      <c r="C26" s="25">
        <v>2599466.61</v>
      </c>
      <c r="D26" s="25">
        <v>392654</v>
      </c>
      <c r="E26" s="25">
        <v>2652228.9899999998</v>
      </c>
      <c r="F26" s="25">
        <v>113264.1</v>
      </c>
      <c r="G26" s="25">
        <v>3134852.31</v>
      </c>
      <c r="H26" s="25">
        <v>2639229.8699999996</v>
      </c>
      <c r="I26" s="25">
        <v>2208565.5499999998</v>
      </c>
      <c r="J26" s="26"/>
    </row>
    <row r="27" spans="1:10" x14ac:dyDescent="0.25">
      <c r="A27" s="24" t="s">
        <v>42</v>
      </c>
      <c r="B27" s="25">
        <v>100341.92</v>
      </c>
      <c r="C27" s="25">
        <v>2030661.97</v>
      </c>
      <c r="D27" s="25"/>
      <c r="E27" s="25">
        <v>1133699.5299999998</v>
      </c>
      <c r="F27" s="25">
        <v>469875.92000000004</v>
      </c>
      <c r="G27" s="25">
        <v>380671.69</v>
      </c>
      <c r="H27" s="25">
        <v>49545.1</v>
      </c>
      <c r="I27" s="25">
        <v>1487920</v>
      </c>
      <c r="J27" s="26"/>
    </row>
    <row r="28" spans="1:10" x14ac:dyDescent="0.25">
      <c r="A28" s="24" t="s">
        <v>43</v>
      </c>
      <c r="B28" s="25">
        <v>8039045.7800000012</v>
      </c>
      <c r="C28" s="25">
        <v>534184.21</v>
      </c>
      <c r="D28" s="25">
        <v>595408.19000000006</v>
      </c>
      <c r="E28" s="25">
        <v>1188675.98</v>
      </c>
      <c r="F28" s="25">
        <v>198410.79</v>
      </c>
      <c r="G28" s="25">
        <v>5797820.0800000001</v>
      </c>
      <c r="H28" s="25">
        <v>373297.6</v>
      </c>
      <c r="I28" s="25">
        <v>1596161.61</v>
      </c>
      <c r="J28" s="26"/>
    </row>
    <row r="29" spans="1:10" x14ac:dyDescent="0.25">
      <c r="A29" s="24" t="s">
        <v>44</v>
      </c>
      <c r="B29" s="25">
        <v>1625081</v>
      </c>
      <c r="C29" s="25">
        <v>476129.95000000007</v>
      </c>
      <c r="D29" s="25">
        <v>1799089.71</v>
      </c>
      <c r="E29" s="25">
        <v>2836772.17</v>
      </c>
      <c r="F29" s="25">
        <v>1180295</v>
      </c>
      <c r="G29" s="25">
        <v>2358308.79</v>
      </c>
      <c r="H29" s="25">
        <v>1247249.4900000002</v>
      </c>
      <c r="I29" s="25">
        <v>4156097.09</v>
      </c>
      <c r="J29" s="26"/>
    </row>
    <row r="30" spans="1:10" x14ac:dyDescent="0.25">
      <c r="A30" s="24" t="s">
        <v>45</v>
      </c>
      <c r="B30" s="25">
        <v>636220.80000000005</v>
      </c>
      <c r="C30" s="25">
        <v>215309.72999999998</v>
      </c>
      <c r="D30" s="25">
        <v>45222.69</v>
      </c>
      <c r="E30" s="25">
        <v>830385.26</v>
      </c>
      <c r="F30" s="25">
        <v>1103369.8</v>
      </c>
      <c r="G30" s="25">
        <v>1901878.65</v>
      </c>
      <c r="H30" s="25"/>
      <c r="I30" s="25">
        <v>605</v>
      </c>
      <c r="J30" s="26"/>
    </row>
    <row r="31" spans="1:10" x14ac:dyDescent="0.25">
      <c r="A31" s="24" t="s">
        <v>46</v>
      </c>
      <c r="B31" s="25">
        <v>987556.16999999993</v>
      </c>
      <c r="C31" s="25">
        <v>5293181.4999999991</v>
      </c>
      <c r="D31" s="25">
        <v>4982204.4800000004</v>
      </c>
      <c r="E31" s="25">
        <v>6002073.6599999992</v>
      </c>
      <c r="F31" s="25">
        <v>5400733.8400000008</v>
      </c>
      <c r="G31" s="25">
        <v>13226577.940000001</v>
      </c>
      <c r="H31" s="25">
        <v>9254066.9499999993</v>
      </c>
      <c r="I31" s="25">
        <v>5918374.9000000004</v>
      </c>
      <c r="J31" s="26"/>
    </row>
    <row r="32" spans="1:10" x14ac:dyDescent="0.25">
      <c r="A32" s="24" t="s">
        <v>47</v>
      </c>
      <c r="B32" s="25">
        <v>614525.78</v>
      </c>
      <c r="C32" s="25">
        <v>5406672.1600000001</v>
      </c>
      <c r="D32" s="25">
        <v>542454.66999999993</v>
      </c>
      <c r="E32" s="25">
        <v>24360</v>
      </c>
      <c r="F32" s="25">
        <v>2306874.9299999997</v>
      </c>
      <c r="G32" s="25">
        <v>396149.76000000001</v>
      </c>
      <c r="H32" s="25">
        <v>5205775.5000000009</v>
      </c>
      <c r="I32" s="25">
        <v>1184544.6300000001</v>
      </c>
      <c r="J32" s="26"/>
    </row>
    <row r="33" spans="1:10" x14ac:dyDescent="0.25">
      <c r="A33" s="24" t="s">
        <v>48</v>
      </c>
      <c r="B33" s="25">
        <v>446357.9</v>
      </c>
      <c r="C33" s="25">
        <v>373661.70999999996</v>
      </c>
      <c r="D33" s="25">
        <v>828516.27</v>
      </c>
      <c r="E33" s="25">
        <v>2529884.6799999997</v>
      </c>
      <c r="F33" s="25">
        <v>238652.21</v>
      </c>
      <c r="G33" s="25">
        <v>614633</v>
      </c>
      <c r="H33" s="25">
        <v>21860</v>
      </c>
      <c r="I33" s="25">
        <v>910632.02</v>
      </c>
      <c r="J33" s="26"/>
    </row>
    <row r="34" spans="1:10" x14ac:dyDescent="0.25">
      <c r="A34" s="24" t="s">
        <v>49</v>
      </c>
      <c r="B34" s="25">
        <v>2778868.79</v>
      </c>
      <c r="C34" s="25">
        <v>10855294.719999999</v>
      </c>
      <c r="D34" s="25">
        <v>6357744.9900000002</v>
      </c>
      <c r="E34" s="25">
        <v>12990855.279999997</v>
      </c>
      <c r="F34" s="25">
        <v>4773351.5199999996</v>
      </c>
      <c r="G34" s="25">
        <v>20745005.400000002</v>
      </c>
      <c r="H34" s="25">
        <v>2045797.1</v>
      </c>
      <c r="I34" s="25">
        <v>17623663.919999998</v>
      </c>
      <c r="J34" s="26"/>
    </row>
    <row r="35" spans="1:10" x14ac:dyDescent="0.25">
      <c r="A35" s="24" t="s">
        <v>50</v>
      </c>
      <c r="B35" s="25">
        <v>78411.709999999992</v>
      </c>
      <c r="C35" s="25"/>
      <c r="D35" s="25">
        <v>57516</v>
      </c>
      <c r="E35" s="25"/>
      <c r="F35" s="25">
        <v>11847.43</v>
      </c>
      <c r="G35" s="25"/>
      <c r="H35" s="25">
        <v>386610.63</v>
      </c>
      <c r="I35" s="25">
        <v>421110</v>
      </c>
      <c r="J35" s="26"/>
    </row>
    <row r="36" spans="1:10" x14ac:dyDescent="0.25">
      <c r="A36" s="24" t="s">
        <v>51</v>
      </c>
      <c r="B36" s="25">
        <v>4906392.7500000009</v>
      </c>
      <c r="C36" s="25">
        <v>7043847.1699999999</v>
      </c>
      <c r="D36" s="25"/>
      <c r="E36" s="25">
        <v>449580</v>
      </c>
      <c r="F36" s="25">
        <v>4362897.6000000006</v>
      </c>
      <c r="G36" s="25">
        <v>2910273.56</v>
      </c>
      <c r="H36" s="25">
        <v>140706</v>
      </c>
      <c r="I36" s="25">
        <v>267370.5</v>
      </c>
      <c r="J36" s="26"/>
    </row>
    <row r="37" spans="1:10" x14ac:dyDescent="0.25">
      <c r="A37" s="24" t="s">
        <v>52</v>
      </c>
      <c r="B37" s="25">
        <v>6166433.6899999985</v>
      </c>
      <c r="C37" s="25">
        <v>7603525.5999999996</v>
      </c>
      <c r="D37" s="25">
        <v>2615372739.5299993</v>
      </c>
      <c r="E37" s="25">
        <v>18783404.010000002</v>
      </c>
      <c r="F37" s="25">
        <v>4518144.0399999991</v>
      </c>
      <c r="G37" s="25">
        <v>34914772.539999999</v>
      </c>
      <c r="H37" s="25">
        <v>54794641.669999994</v>
      </c>
      <c r="I37" s="25">
        <v>36945136.099999994</v>
      </c>
      <c r="J37" s="26"/>
    </row>
    <row r="38" spans="1:10" x14ac:dyDescent="0.25">
      <c r="A38" s="24" t="s">
        <v>53</v>
      </c>
      <c r="B38" s="25"/>
      <c r="C38" s="25">
        <v>44074.53</v>
      </c>
      <c r="D38" s="25"/>
      <c r="E38" s="25">
        <v>793357.3</v>
      </c>
      <c r="F38" s="25">
        <v>4500</v>
      </c>
      <c r="G38" s="25"/>
      <c r="H38" s="25"/>
      <c r="I38" s="25"/>
      <c r="J38" s="26"/>
    </row>
    <row r="39" spans="1:10" x14ac:dyDescent="0.25">
      <c r="A39" s="24" t="s">
        <v>54</v>
      </c>
      <c r="B39" s="25">
        <v>96630.399999999994</v>
      </c>
      <c r="C39" s="25">
        <v>262435.93</v>
      </c>
      <c r="D39" s="25">
        <v>18471050.09</v>
      </c>
      <c r="E39" s="25">
        <v>370915.84000000003</v>
      </c>
      <c r="F39" s="25"/>
      <c r="G39" s="25">
        <v>696965.88</v>
      </c>
      <c r="H39" s="25">
        <v>2566337.09</v>
      </c>
      <c r="I39" s="25">
        <v>1230363.1200000001</v>
      </c>
      <c r="J39" s="26"/>
    </row>
    <row r="40" spans="1:10" x14ac:dyDescent="0.25">
      <c r="A40" s="24" t="s">
        <v>55</v>
      </c>
      <c r="B40" s="25">
        <v>723990.46000000008</v>
      </c>
      <c r="C40" s="25">
        <v>3400911.11</v>
      </c>
      <c r="D40" s="25">
        <v>124158.72</v>
      </c>
      <c r="E40" s="25">
        <v>1661468.7400000002</v>
      </c>
      <c r="F40" s="25">
        <v>42540</v>
      </c>
      <c r="G40" s="25">
        <v>369538.07999999996</v>
      </c>
      <c r="H40" s="25">
        <v>121210.31000000001</v>
      </c>
      <c r="I40" s="25">
        <v>1718230.85</v>
      </c>
      <c r="J40" s="26"/>
    </row>
    <row r="41" spans="1:10" x14ac:dyDescent="0.25">
      <c r="A41" s="24" t="s">
        <v>56</v>
      </c>
      <c r="B41" s="25">
        <v>144040</v>
      </c>
      <c r="C41" s="25">
        <v>148695.32999999999</v>
      </c>
      <c r="D41" s="25">
        <v>174786</v>
      </c>
      <c r="E41" s="25">
        <v>358340</v>
      </c>
      <c r="F41" s="25">
        <v>92404.56</v>
      </c>
      <c r="G41" s="25">
        <v>1080369.3999999999</v>
      </c>
      <c r="H41" s="25">
        <v>26800</v>
      </c>
      <c r="I41" s="25">
        <v>85620.59</v>
      </c>
      <c r="J41" s="26"/>
    </row>
    <row r="42" spans="1:10" x14ac:dyDescent="0.25">
      <c r="A42" s="24" t="s">
        <v>57</v>
      </c>
      <c r="B42" s="25">
        <v>652327.53</v>
      </c>
      <c r="C42" s="25">
        <v>713963</v>
      </c>
      <c r="D42" s="25">
        <v>447528.76</v>
      </c>
      <c r="E42" s="25">
        <v>392496.14</v>
      </c>
      <c r="F42" s="25">
        <v>1969138.11</v>
      </c>
      <c r="G42" s="25">
        <v>2345857.6</v>
      </c>
      <c r="H42" s="25">
        <v>379269.73000000004</v>
      </c>
      <c r="I42" s="25">
        <v>2623598.7000000002</v>
      </c>
      <c r="J42" s="26"/>
    </row>
    <row r="43" spans="1:10" x14ac:dyDescent="0.25">
      <c r="A43" s="24" t="s">
        <v>58</v>
      </c>
      <c r="B43" s="25">
        <v>2729009.4299999997</v>
      </c>
      <c r="C43" s="25">
        <v>3627304.18</v>
      </c>
      <c r="D43" s="25">
        <v>813364.55</v>
      </c>
      <c r="E43" s="25">
        <v>7868881.4899999993</v>
      </c>
      <c r="F43" s="25">
        <v>983938.02</v>
      </c>
      <c r="G43" s="25">
        <v>3034121.6500000004</v>
      </c>
      <c r="H43" s="25">
        <v>596766.30999999994</v>
      </c>
      <c r="I43" s="25">
        <v>8076147.9900000002</v>
      </c>
      <c r="J43" s="26"/>
    </row>
    <row r="44" spans="1:10" x14ac:dyDescent="0.25">
      <c r="A44" s="24" t="s">
        <v>59</v>
      </c>
      <c r="B44" s="25">
        <v>20050365.539999999</v>
      </c>
      <c r="C44" s="25">
        <v>7606283.1600000001</v>
      </c>
      <c r="D44" s="25">
        <v>1150315.1499999999</v>
      </c>
      <c r="E44" s="25">
        <v>13085678.68</v>
      </c>
      <c r="F44" s="25">
        <v>3182622.01</v>
      </c>
      <c r="G44" s="25">
        <v>2049524.28</v>
      </c>
      <c r="H44" s="25">
        <v>221817.08000000002</v>
      </c>
      <c r="I44" s="25">
        <v>6025097.6100000003</v>
      </c>
      <c r="J44" s="26"/>
    </row>
    <row r="45" spans="1:10" x14ac:dyDescent="0.25">
      <c r="A45" s="24" t="s">
        <v>60</v>
      </c>
      <c r="B45" s="25">
        <v>114848.51000000001</v>
      </c>
      <c r="C45" s="25">
        <v>3053913.3499999996</v>
      </c>
      <c r="D45" s="25">
        <v>1825491.2799999998</v>
      </c>
      <c r="E45" s="25">
        <v>2701940.52</v>
      </c>
      <c r="F45" s="25">
        <v>390292.79000000004</v>
      </c>
      <c r="G45" s="25">
        <v>1761592.2400000002</v>
      </c>
      <c r="H45" s="25">
        <v>274001.08999999997</v>
      </c>
      <c r="I45" s="25">
        <v>2420119.7899999996</v>
      </c>
      <c r="J45" s="26"/>
    </row>
    <row r="46" spans="1:10" ht="15" customHeight="1" x14ac:dyDescent="0.25">
      <c r="A46" s="24" t="s">
        <v>61</v>
      </c>
      <c r="B46" s="25"/>
      <c r="C46" s="25"/>
      <c r="D46" s="25"/>
      <c r="E46" s="25"/>
      <c r="F46" s="25"/>
      <c r="G46" s="25">
        <v>86386.4</v>
      </c>
      <c r="H46" s="25"/>
      <c r="I46" s="25"/>
      <c r="J46" s="12"/>
    </row>
    <row r="47" spans="1:10" ht="15" customHeight="1" x14ac:dyDescent="0.25">
      <c r="A47" s="24" t="s">
        <v>62</v>
      </c>
      <c r="B47" s="25">
        <v>207365.13</v>
      </c>
      <c r="C47" s="25">
        <v>-17240</v>
      </c>
      <c r="D47" s="25">
        <v>819573</v>
      </c>
      <c r="E47" s="25"/>
      <c r="F47" s="25">
        <v>233919.87</v>
      </c>
      <c r="G47" s="25">
        <v>18044.900000000001</v>
      </c>
      <c r="H47" s="25">
        <v>406497.39</v>
      </c>
      <c r="I47" s="25"/>
      <c r="J47" s="12"/>
    </row>
    <row r="48" spans="1:10" x14ac:dyDescent="0.25">
      <c r="A48" s="24" t="s">
        <v>63</v>
      </c>
      <c r="B48" s="25">
        <v>41232.83</v>
      </c>
      <c r="C48" s="25"/>
      <c r="D48" s="25">
        <v>26000</v>
      </c>
      <c r="E48" s="25"/>
      <c r="F48" s="25"/>
      <c r="G48" s="25"/>
      <c r="H48" s="25"/>
      <c r="I48" s="25"/>
      <c r="J48" s="12"/>
    </row>
    <row r="49" spans="1:9" x14ac:dyDescent="0.25">
      <c r="A49" s="24" t="s">
        <v>64</v>
      </c>
      <c r="B49" s="25">
        <v>1438772.4699999997</v>
      </c>
      <c r="C49" s="25">
        <v>1989020.75</v>
      </c>
      <c r="D49" s="25">
        <v>6258270.2800000003</v>
      </c>
      <c r="E49" s="25">
        <v>2837582.66</v>
      </c>
      <c r="F49" s="25">
        <v>2433439.98</v>
      </c>
      <c r="G49" s="25">
        <v>2724845.1800000006</v>
      </c>
      <c r="H49" s="25">
        <v>4347855.93</v>
      </c>
      <c r="I49" s="25">
        <v>5427226.9300000006</v>
      </c>
    </row>
    <row r="50" spans="1:9" x14ac:dyDescent="0.25">
      <c r="A50" s="27"/>
      <c r="B50" s="28"/>
      <c r="C50" s="28"/>
      <c r="D50" s="28"/>
      <c r="E50" s="28"/>
      <c r="F50" s="28"/>
      <c r="G50" s="28"/>
      <c r="H50" s="28"/>
      <c r="I50" s="28"/>
    </row>
    <row r="51" spans="1:9" x14ac:dyDescent="0.25">
      <c r="A51" s="29" t="s">
        <v>65</v>
      </c>
    </row>
    <row r="53" spans="1:9" x14ac:dyDescent="0.25">
      <c r="A53" s="30" t="s">
        <v>66</v>
      </c>
    </row>
  </sheetData>
  <hyperlinks>
    <hyperlink ref="J1" location="I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&amp;L_x000D_&amp;"calibri"&amp;12&amp;B5.1.1. Evolución de la inversión industrial según tipo de inversión.&amp;R&amp;"calibri"&amp;10&amp;P</oddHeader>
    <oddFooter>&amp;L&amp;"calibri"&amp;8&amp;I&amp;"-,Cursiva"&amp;8&amp;K000000ANUARIO ESTADÍSTICO DE LA REGIÓN DE MURCIA 2024. TOMO II. DATOS MUNICIPALES&amp;R&amp;"calibri"&amp;8&amp;I5.1. INVERSIÓN INDUSTRIAL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28" workbookViewId="0">
      <selection activeCell="A50" sqref="A50"/>
    </sheetView>
  </sheetViews>
  <sheetFormatPr baseColWidth="10" defaultColWidth="11.42578125" defaultRowHeight="15" x14ac:dyDescent="0.25"/>
  <cols>
    <col min="1" max="1" width="33.85546875" customWidth="1"/>
    <col min="2" max="4" width="28.85546875" customWidth="1"/>
  </cols>
  <sheetData>
    <row r="1" spans="1:5" x14ac:dyDescent="0.25">
      <c r="A1" s="7" t="s">
        <v>67</v>
      </c>
      <c r="E1" s="11" t="s">
        <v>18</v>
      </c>
    </row>
    <row r="3" spans="1:5" s="12" customFormat="1" x14ac:dyDescent="0.25">
      <c r="C3" s="31"/>
      <c r="D3" s="31"/>
    </row>
    <row r="4" spans="1:5" x14ac:dyDescent="0.25">
      <c r="A4" s="32" t="s">
        <v>19</v>
      </c>
    </row>
    <row r="5" spans="1:5" s="37" customFormat="1" ht="30.75" customHeight="1" x14ac:dyDescent="0.25">
      <c r="A5" s="33">
        <v>2024</v>
      </c>
      <c r="B5" s="34" t="s">
        <v>68</v>
      </c>
      <c r="C5" s="34" t="s">
        <v>69</v>
      </c>
      <c r="D5" s="35" t="s">
        <v>70</v>
      </c>
      <c r="E5" s="36"/>
    </row>
    <row r="6" spans="1:5" x14ac:dyDescent="0.25">
      <c r="A6" s="21" t="s">
        <v>22</v>
      </c>
      <c r="B6" s="38">
        <f>SUM(C6:D6)</f>
        <v>392745649.24000013</v>
      </c>
      <c r="C6" s="22">
        <v>196599580.35000008</v>
      </c>
      <c r="D6" s="22">
        <v>196146068.89000005</v>
      </c>
    </row>
    <row r="7" spans="1:5" x14ac:dyDescent="0.25">
      <c r="A7" s="24" t="s">
        <v>23</v>
      </c>
      <c r="B7" s="39">
        <f t="shared" ref="B7:B43" si="0">SUM(C7:D7)</f>
        <v>8929019.8499999996</v>
      </c>
      <c r="C7" s="40">
        <v>8711633.129999999</v>
      </c>
      <c r="D7" s="40">
        <v>217386.72</v>
      </c>
    </row>
    <row r="8" spans="1:5" x14ac:dyDescent="0.25">
      <c r="A8" s="24" t="s">
        <v>24</v>
      </c>
      <c r="B8" s="41">
        <f t="shared" si="0"/>
        <v>1825866.3699999999</v>
      </c>
      <c r="C8" s="40">
        <v>1533994.44</v>
      </c>
      <c r="D8" s="40">
        <v>291871.93</v>
      </c>
    </row>
    <row r="9" spans="1:5" x14ac:dyDescent="0.25">
      <c r="A9" s="24" t="s">
        <v>25</v>
      </c>
      <c r="B9" s="41">
        <f t="shared" si="0"/>
        <v>1487918.04</v>
      </c>
      <c r="C9" s="40">
        <v>1078514.3</v>
      </c>
      <c r="D9" s="40">
        <v>409403.74</v>
      </c>
    </row>
    <row r="10" spans="1:5" x14ac:dyDescent="0.25">
      <c r="A10" s="24" t="s">
        <v>26</v>
      </c>
      <c r="B10" s="41">
        <f t="shared" si="0"/>
        <v>4740562.28</v>
      </c>
      <c r="C10" s="40">
        <v>1981868.84</v>
      </c>
      <c r="D10" s="40">
        <v>2758693.44</v>
      </c>
    </row>
    <row r="11" spans="1:5" x14ac:dyDescent="0.25">
      <c r="A11" s="24" t="s">
        <v>27</v>
      </c>
      <c r="B11" s="41">
        <f t="shared" si="0"/>
        <v>12237267.83</v>
      </c>
      <c r="C11" s="40">
        <v>11485687.52</v>
      </c>
      <c r="D11" s="40">
        <v>751580.31</v>
      </c>
    </row>
    <row r="12" spans="1:5" x14ac:dyDescent="0.25">
      <c r="A12" s="24" t="s">
        <v>28</v>
      </c>
      <c r="B12" s="41">
        <f t="shared" si="0"/>
        <v>3207180.0999999996</v>
      </c>
      <c r="C12" s="40">
        <v>1600811.98</v>
      </c>
      <c r="D12" s="40">
        <v>1606368.1199999999</v>
      </c>
    </row>
    <row r="13" spans="1:5" x14ac:dyDescent="0.25">
      <c r="A13" s="24" t="s">
        <v>29</v>
      </c>
      <c r="B13" s="41">
        <f t="shared" si="0"/>
        <v>39895.21</v>
      </c>
      <c r="C13" s="40">
        <v>10017.1</v>
      </c>
      <c r="D13" s="40">
        <v>29878.11</v>
      </c>
    </row>
    <row r="14" spans="1:5" x14ac:dyDescent="0.25">
      <c r="A14" s="24" t="s">
        <v>30</v>
      </c>
      <c r="B14" s="41">
        <f t="shared" si="0"/>
        <v>28926747.309999999</v>
      </c>
      <c r="C14" s="40">
        <v>19935114.43</v>
      </c>
      <c r="D14" s="40">
        <v>8991632.879999999</v>
      </c>
    </row>
    <row r="15" spans="1:5" x14ac:dyDescent="0.25">
      <c r="A15" s="24" t="s">
        <v>31</v>
      </c>
      <c r="B15" s="41">
        <f t="shared" si="0"/>
        <v>3389077.43</v>
      </c>
      <c r="C15" s="40">
        <v>2711242.91</v>
      </c>
      <c r="D15" s="40">
        <v>677834.5199999999</v>
      </c>
    </row>
    <row r="16" spans="1:5" x14ac:dyDescent="0.25">
      <c r="A16" s="24" t="s">
        <v>32</v>
      </c>
      <c r="B16" s="41">
        <f t="shared" si="0"/>
        <v>1442880</v>
      </c>
      <c r="C16" s="40">
        <v>270380</v>
      </c>
      <c r="D16" s="40">
        <v>1172500</v>
      </c>
    </row>
    <row r="17" spans="1:4" x14ac:dyDescent="0.25">
      <c r="A17" s="24" t="s">
        <v>33</v>
      </c>
      <c r="B17" s="41">
        <f t="shared" si="0"/>
        <v>322616.43</v>
      </c>
      <c r="C17" s="40">
        <v>129575</v>
      </c>
      <c r="D17" s="40">
        <v>193041.43</v>
      </c>
    </row>
    <row r="18" spans="1:4" x14ac:dyDescent="0.25">
      <c r="A18" s="24" t="s">
        <v>34</v>
      </c>
      <c r="B18" s="41">
        <f t="shared" si="0"/>
        <v>667276.94999999995</v>
      </c>
      <c r="C18" s="40">
        <v>652943.32999999996</v>
      </c>
      <c r="D18" s="40">
        <v>14333.619999999999</v>
      </c>
    </row>
    <row r="19" spans="1:4" x14ac:dyDescent="0.25">
      <c r="A19" s="24" t="s">
        <v>37</v>
      </c>
      <c r="B19" s="41">
        <f t="shared" si="0"/>
        <v>365638.68</v>
      </c>
      <c r="C19" s="40">
        <v>143594</v>
      </c>
      <c r="D19" s="40">
        <v>222044.68</v>
      </c>
    </row>
    <row r="20" spans="1:4" x14ac:dyDescent="0.25">
      <c r="A20" s="24" t="s">
        <v>38</v>
      </c>
      <c r="B20" s="41">
        <f t="shared" si="0"/>
        <v>134834932.10999998</v>
      </c>
      <c r="C20" s="40">
        <v>22007204.309999995</v>
      </c>
      <c r="D20" s="40">
        <v>112827727.79999998</v>
      </c>
    </row>
    <row r="21" spans="1:4" x14ac:dyDescent="0.25">
      <c r="A21" s="24" t="s">
        <v>39</v>
      </c>
      <c r="B21" s="41">
        <f t="shared" si="0"/>
        <v>413034.08</v>
      </c>
      <c r="C21" s="40">
        <v>280202.88</v>
      </c>
      <c r="D21" s="40">
        <v>132831.20000000001</v>
      </c>
    </row>
    <row r="22" spans="1:4" x14ac:dyDescent="0.25">
      <c r="A22" s="24" t="s">
        <v>40</v>
      </c>
      <c r="B22" s="41">
        <f t="shared" si="0"/>
        <v>4489814.83</v>
      </c>
      <c r="C22" s="40">
        <v>2982212.35</v>
      </c>
      <c r="D22" s="40">
        <v>1507602.4800000002</v>
      </c>
    </row>
    <row r="23" spans="1:4" x14ac:dyDescent="0.25">
      <c r="A23" s="24" t="s">
        <v>41</v>
      </c>
      <c r="B23" s="41">
        <f t="shared" si="0"/>
        <v>4847795.42</v>
      </c>
      <c r="C23" s="40">
        <v>4091491.3200000003</v>
      </c>
      <c r="D23" s="40">
        <v>756304.10000000009</v>
      </c>
    </row>
    <row r="24" spans="1:4" x14ac:dyDescent="0.25">
      <c r="A24" s="24" t="s">
        <v>42</v>
      </c>
      <c r="B24" s="41">
        <f t="shared" si="0"/>
        <v>1537465.1</v>
      </c>
      <c r="C24" s="40">
        <v>376799</v>
      </c>
      <c r="D24" s="40">
        <v>1160666.1000000001</v>
      </c>
    </row>
    <row r="25" spans="1:4" x14ac:dyDescent="0.25">
      <c r="A25" s="24" t="s">
        <v>43</v>
      </c>
      <c r="B25" s="41">
        <f t="shared" si="0"/>
        <v>1969459.2100000002</v>
      </c>
      <c r="C25" s="40">
        <v>1694492.6800000002</v>
      </c>
      <c r="D25" s="40">
        <v>274966.53000000003</v>
      </c>
    </row>
    <row r="26" spans="1:4" x14ac:dyDescent="0.25">
      <c r="A26" s="24" t="s">
        <v>44</v>
      </c>
      <c r="B26" s="41">
        <f t="shared" si="0"/>
        <v>5403346.5800000001</v>
      </c>
      <c r="C26" s="40">
        <v>4310373.0200000005</v>
      </c>
      <c r="D26" s="40">
        <v>1092973.56</v>
      </c>
    </row>
    <row r="27" spans="1:4" x14ac:dyDescent="0.25">
      <c r="A27" s="24" t="s">
        <v>45</v>
      </c>
      <c r="B27" s="41">
        <f t="shared" si="0"/>
        <v>605</v>
      </c>
      <c r="C27" s="40">
        <v>0</v>
      </c>
      <c r="D27" s="40">
        <v>605</v>
      </c>
    </row>
    <row r="28" spans="1:4" x14ac:dyDescent="0.25">
      <c r="A28" s="24" t="s">
        <v>46</v>
      </c>
      <c r="B28" s="41">
        <f t="shared" si="0"/>
        <v>15172441.850000001</v>
      </c>
      <c r="C28" s="40">
        <v>9521487.5900000017</v>
      </c>
      <c r="D28" s="40">
        <v>5650954.2600000007</v>
      </c>
    </row>
    <row r="29" spans="1:4" x14ac:dyDescent="0.25">
      <c r="A29" s="24" t="s">
        <v>47</v>
      </c>
      <c r="B29" s="41">
        <f t="shared" si="0"/>
        <v>6390320.1300000008</v>
      </c>
      <c r="C29" s="40">
        <v>2782927.41</v>
      </c>
      <c r="D29" s="40">
        <v>3607392.72</v>
      </c>
    </row>
    <row r="30" spans="1:4" x14ac:dyDescent="0.25">
      <c r="A30" s="24" t="s">
        <v>48</v>
      </c>
      <c r="B30" s="41">
        <f t="shared" si="0"/>
        <v>932492.02</v>
      </c>
      <c r="C30" s="40">
        <v>635738</v>
      </c>
      <c r="D30" s="40">
        <v>296754.02</v>
      </c>
    </row>
    <row r="31" spans="1:4" x14ac:dyDescent="0.25">
      <c r="A31" s="24" t="s">
        <v>49</v>
      </c>
      <c r="B31" s="41">
        <f t="shared" si="0"/>
        <v>19669461.02</v>
      </c>
      <c r="C31" s="40">
        <v>14237993.49</v>
      </c>
      <c r="D31" s="40">
        <v>5431467.5299999993</v>
      </c>
    </row>
    <row r="32" spans="1:4" x14ac:dyDescent="0.25">
      <c r="A32" s="24" t="s">
        <v>50</v>
      </c>
      <c r="B32" s="41">
        <f t="shared" si="0"/>
        <v>807720.63</v>
      </c>
      <c r="C32" s="40">
        <v>799745</v>
      </c>
      <c r="D32" s="40">
        <v>7975.63</v>
      </c>
    </row>
    <row r="33" spans="1:4" x14ac:dyDescent="0.25">
      <c r="A33" s="24" t="s">
        <v>51</v>
      </c>
      <c r="B33" s="41">
        <f t="shared" si="0"/>
        <v>408076.5</v>
      </c>
      <c r="C33" s="40">
        <v>389770</v>
      </c>
      <c r="D33" s="40">
        <v>18306.5</v>
      </c>
    </row>
    <row r="34" spans="1:4" x14ac:dyDescent="0.25">
      <c r="A34" s="24" t="s">
        <v>52</v>
      </c>
      <c r="B34" s="41">
        <f t="shared" si="0"/>
        <v>91739777.770000011</v>
      </c>
      <c r="C34" s="40">
        <v>56182776.140000015</v>
      </c>
      <c r="D34" s="40">
        <v>35557001.629999995</v>
      </c>
    </row>
    <row r="35" spans="1:4" x14ac:dyDescent="0.25">
      <c r="A35" s="24" t="s">
        <v>54</v>
      </c>
      <c r="B35" s="41">
        <f t="shared" si="0"/>
        <v>3796700.21</v>
      </c>
      <c r="C35" s="40">
        <v>2993251.73</v>
      </c>
      <c r="D35" s="40">
        <v>803448.48</v>
      </c>
    </row>
    <row r="36" spans="1:4" x14ac:dyDescent="0.25">
      <c r="A36" s="24" t="s">
        <v>55</v>
      </c>
      <c r="B36" s="41">
        <f t="shared" si="0"/>
        <v>1839441.1600000001</v>
      </c>
      <c r="C36" s="40">
        <v>1636254.3</v>
      </c>
      <c r="D36" s="40">
        <v>203186.86</v>
      </c>
    </row>
    <row r="37" spans="1:4" x14ac:dyDescent="0.25">
      <c r="A37" s="24" t="s">
        <v>56</v>
      </c>
      <c r="B37" s="41">
        <f t="shared" si="0"/>
        <v>112420.59</v>
      </c>
      <c r="C37" s="40">
        <v>82260.59</v>
      </c>
      <c r="D37" s="40">
        <v>30160</v>
      </c>
    </row>
    <row r="38" spans="1:4" x14ac:dyDescent="0.25">
      <c r="A38" s="24" t="s">
        <v>57</v>
      </c>
      <c r="B38" s="41">
        <f t="shared" si="0"/>
        <v>3002868.43</v>
      </c>
      <c r="C38" s="40">
        <v>1790057.77</v>
      </c>
      <c r="D38" s="40">
        <v>1212810.6600000001</v>
      </c>
    </row>
    <row r="39" spans="1:4" x14ac:dyDescent="0.25">
      <c r="A39" s="24" t="s">
        <v>58</v>
      </c>
      <c r="B39" s="41">
        <f t="shared" si="0"/>
        <v>8672914.3000000007</v>
      </c>
      <c r="C39" s="40">
        <v>3819773.04</v>
      </c>
      <c r="D39" s="40">
        <v>4853141.26</v>
      </c>
    </row>
    <row r="40" spans="1:4" x14ac:dyDescent="0.25">
      <c r="A40" s="24" t="s">
        <v>59</v>
      </c>
      <c r="B40" s="41">
        <f t="shared" si="0"/>
        <v>6246914.6900000004</v>
      </c>
      <c r="C40" s="40">
        <v>5692853.0800000001</v>
      </c>
      <c r="D40" s="40">
        <v>554061.61</v>
      </c>
    </row>
    <row r="41" spans="1:4" x14ac:dyDescent="0.25">
      <c r="A41" s="24" t="s">
        <v>60</v>
      </c>
      <c r="B41" s="41">
        <f t="shared" si="0"/>
        <v>2694120.88</v>
      </c>
      <c r="C41" s="40">
        <v>2524399.84</v>
      </c>
      <c r="D41" s="40">
        <v>169721.03999999998</v>
      </c>
    </row>
    <row r="42" spans="1:4" x14ac:dyDescent="0.25">
      <c r="A42" s="24" t="s">
        <v>62</v>
      </c>
      <c r="B42" s="41">
        <f t="shared" si="0"/>
        <v>406497.39</v>
      </c>
      <c r="C42" s="40">
        <v>266086</v>
      </c>
      <c r="D42" s="40">
        <v>140411.39000000001</v>
      </c>
    </row>
    <row r="43" spans="1:4" x14ac:dyDescent="0.25">
      <c r="A43" s="24" t="s">
        <v>64</v>
      </c>
      <c r="B43" s="41">
        <f t="shared" si="0"/>
        <v>9775082.8599999994</v>
      </c>
      <c r="C43" s="40">
        <v>7256053.8300000001</v>
      </c>
      <c r="D43" s="40">
        <v>2519029.0299999998</v>
      </c>
    </row>
    <row r="44" spans="1:4" x14ac:dyDescent="0.25">
      <c r="A44" s="28"/>
      <c r="B44" s="28"/>
      <c r="C44" s="28"/>
      <c r="D44" s="28"/>
    </row>
    <row r="46" spans="1:4" x14ac:dyDescent="0.25">
      <c r="A46" s="30" t="s">
        <v>66</v>
      </c>
    </row>
    <row r="50" spans="1:1" x14ac:dyDescent="0.25">
      <c r="A50" s="30"/>
    </row>
  </sheetData>
  <hyperlinks>
    <hyperlink ref="E1" location="I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&amp;L_x000D_&amp;"calibri"&amp;12&amp;B5.1.2. Inversión industrial según destino de la inversión. Total.&amp;R&amp;"calibri"&amp;10&amp;P</oddHeader>
    <oddFooter>&amp;L&amp;"calibri"&amp;8&amp;I&amp;"-,Cursiva"&amp;8&amp;K000000ANUARIO ESTADÍSTICO DE LA REGIÓN DE MURCIA 2024. TOMO II. DATOS MUNICIPALES&amp;R&amp;"calibri"&amp;8&amp;I5.1. INVERSIÓN INDUSTRIAL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22" workbookViewId="0">
      <selection activeCell="A48" sqref="A48"/>
    </sheetView>
  </sheetViews>
  <sheetFormatPr baseColWidth="10" defaultColWidth="11.42578125" defaultRowHeight="15" x14ac:dyDescent="0.25"/>
  <cols>
    <col min="1" max="1" width="33.85546875" customWidth="1"/>
    <col min="2" max="4" width="28.85546875" customWidth="1"/>
  </cols>
  <sheetData>
    <row r="1" spans="1:5" x14ac:dyDescent="0.25">
      <c r="A1" s="7" t="s">
        <v>71</v>
      </c>
      <c r="E1" s="11" t="s">
        <v>18</v>
      </c>
    </row>
    <row r="2" spans="1:5" x14ac:dyDescent="0.25">
      <c r="B2" s="42"/>
      <c r="C2" s="42"/>
      <c r="D2" s="42"/>
    </row>
    <row r="4" spans="1:5" x14ac:dyDescent="0.25">
      <c r="A4" s="43" t="s">
        <v>19</v>
      </c>
      <c r="B4" s="12"/>
      <c r="C4" s="12"/>
      <c r="D4" s="12"/>
    </row>
    <row r="5" spans="1:5" s="37" customFormat="1" ht="30" customHeight="1" x14ac:dyDescent="0.25">
      <c r="A5" s="33">
        <v>2024</v>
      </c>
      <c r="B5" s="34" t="s">
        <v>68</v>
      </c>
      <c r="C5" s="34" t="s">
        <v>69</v>
      </c>
      <c r="D5" s="35" t="s">
        <v>70</v>
      </c>
    </row>
    <row r="6" spans="1:5" x14ac:dyDescent="0.25">
      <c r="A6" s="44" t="s">
        <v>22</v>
      </c>
      <c r="B6" s="38">
        <f>SUM(C6:D6)</f>
        <v>105708573.68000001</v>
      </c>
      <c r="C6" s="22">
        <v>55408613.750000007</v>
      </c>
      <c r="D6" s="22">
        <v>50299959.929999992</v>
      </c>
    </row>
    <row r="7" spans="1:5" x14ac:dyDescent="0.25">
      <c r="A7" s="24" t="s">
        <v>23</v>
      </c>
      <c r="B7" s="25">
        <f>SUM(C7:D7)</f>
        <v>432600</v>
      </c>
      <c r="C7" s="25">
        <v>423300</v>
      </c>
      <c r="D7" s="25">
        <v>9300</v>
      </c>
    </row>
    <row r="8" spans="1:5" x14ac:dyDescent="0.25">
      <c r="A8" s="24" t="s">
        <v>24</v>
      </c>
      <c r="B8" s="25">
        <f t="shared" ref="B8:B41" si="0">SUM(C8:D8)</f>
        <v>343694.50999999995</v>
      </c>
      <c r="C8" s="25">
        <v>301324.46999999997</v>
      </c>
      <c r="D8" s="25">
        <v>42370.04</v>
      </c>
    </row>
    <row r="9" spans="1:5" x14ac:dyDescent="0.25">
      <c r="A9" s="24" t="s">
        <v>25</v>
      </c>
      <c r="B9" s="25">
        <f t="shared" si="0"/>
        <v>30251</v>
      </c>
      <c r="C9" s="25">
        <v>7850</v>
      </c>
      <c r="D9" s="25">
        <v>22401</v>
      </c>
    </row>
    <row r="10" spans="1:5" x14ac:dyDescent="0.25">
      <c r="A10" s="24" t="s">
        <v>26</v>
      </c>
      <c r="B10" s="25">
        <f t="shared" si="0"/>
        <v>3773566.1</v>
      </c>
      <c r="C10" s="25">
        <v>1014872.66</v>
      </c>
      <c r="D10" s="25">
        <v>2758693.44</v>
      </c>
    </row>
    <row r="11" spans="1:5" x14ac:dyDescent="0.25">
      <c r="A11" s="24" t="s">
        <v>27</v>
      </c>
      <c r="B11" s="25">
        <f t="shared" si="0"/>
        <v>1509740.85</v>
      </c>
      <c r="C11" s="25">
        <v>1195492</v>
      </c>
      <c r="D11" s="25">
        <v>314248.84999999998</v>
      </c>
    </row>
    <row r="12" spans="1:5" x14ac:dyDescent="0.25">
      <c r="A12" s="24" t="s">
        <v>28</v>
      </c>
      <c r="B12" s="25">
        <f t="shared" si="0"/>
        <v>3207180.0999999996</v>
      </c>
      <c r="C12" s="25">
        <v>1600811.98</v>
      </c>
      <c r="D12" s="25">
        <v>1606368.1199999999</v>
      </c>
    </row>
    <row r="13" spans="1:5" x14ac:dyDescent="0.25">
      <c r="A13" s="24" t="s">
        <v>29</v>
      </c>
      <c r="B13" s="25">
        <f t="shared" si="0"/>
        <v>15419.18</v>
      </c>
      <c r="C13" s="25">
        <v>446.32</v>
      </c>
      <c r="D13" s="25">
        <v>14972.86</v>
      </c>
    </row>
    <row r="14" spans="1:5" x14ac:dyDescent="0.25">
      <c r="A14" s="24" t="s">
        <v>30</v>
      </c>
      <c r="B14" s="25">
        <f t="shared" si="0"/>
        <v>8312853.1600000001</v>
      </c>
      <c r="C14" s="25">
        <v>6289014</v>
      </c>
      <c r="D14" s="25">
        <v>2023839.1600000001</v>
      </c>
    </row>
    <row r="15" spans="1:5" x14ac:dyDescent="0.25">
      <c r="A15" s="24" t="s">
        <v>31</v>
      </c>
      <c r="B15" s="25">
        <f t="shared" si="0"/>
        <v>490448.43000000005</v>
      </c>
      <c r="C15" s="25">
        <v>279089.77</v>
      </c>
      <c r="D15" s="25">
        <v>211358.66</v>
      </c>
    </row>
    <row r="16" spans="1:5" x14ac:dyDescent="0.25">
      <c r="A16" s="24" t="s">
        <v>33</v>
      </c>
      <c r="B16" s="25">
        <f t="shared" si="0"/>
        <v>322616.43</v>
      </c>
      <c r="C16" s="25">
        <v>129575</v>
      </c>
      <c r="D16" s="25">
        <v>193041.43</v>
      </c>
    </row>
    <row r="17" spans="1:4" x14ac:dyDescent="0.25">
      <c r="A17" s="24" t="s">
        <v>34</v>
      </c>
      <c r="B17" s="25">
        <f t="shared" si="0"/>
        <v>20000</v>
      </c>
      <c r="C17" s="25">
        <v>13666.38</v>
      </c>
      <c r="D17" s="25">
        <v>6333.62</v>
      </c>
    </row>
    <row r="18" spans="1:4" x14ac:dyDescent="0.25">
      <c r="A18" s="24" t="s">
        <v>37</v>
      </c>
      <c r="B18" s="25">
        <f t="shared" si="0"/>
        <v>297030.58999999997</v>
      </c>
      <c r="C18" s="25">
        <v>100094</v>
      </c>
      <c r="D18" s="25">
        <v>196936.59</v>
      </c>
    </row>
    <row r="19" spans="1:4" x14ac:dyDescent="0.25">
      <c r="A19" s="24" t="s">
        <v>38</v>
      </c>
      <c r="B19" s="25">
        <f t="shared" si="0"/>
        <v>1092959.8899999999</v>
      </c>
      <c r="C19" s="25">
        <v>782911.91999999993</v>
      </c>
      <c r="D19" s="25">
        <v>310047.96999999997</v>
      </c>
    </row>
    <row r="20" spans="1:4" x14ac:dyDescent="0.25">
      <c r="A20" s="24" t="s">
        <v>39</v>
      </c>
      <c r="B20" s="25">
        <f t="shared" si="0"/>
        <v>401466</v>
      </c>
      <c r="C20" s="25">
        <v>271215</v>
      </c>
      <c r="D20" s="25">
        <v>130251</v>
      </c>
    </row>
    <row r="21" spans="1:4" x14ac:dyDescent="0.25">
      <c r="A21" s="24" t="s">
        <v>40</v>
      </c>
      <c r="B21" s="25">
        <f t="shared" si="0"/>
        <v>359412.6</v>
      </c>
      <c r="C21" s="25">
        <v>175542.56</v>
      </c>
      <c r="D21" s="25">
        <v>183870.03999999998</v>
      </c>
    </row>
    <row r="22" spans="1:4" x14ac:dyDescent="0.25">
      <c r="A22" s="24" t="s">
        <v>41</v>
      </c>
      <c r="B22" s="25">
        <f t="shared" si="0"/>
        <v>2639229.87</v>
      </c>
      <c r="C22" s="25">
        <v>2252394.6</v>
      </c>
      <c r="D22" s="25">
        <v>386835.27</v>
      </c>
    </row>
    <row r="23" spans="1:4" x14ac:dyDescent="0.25">
      <c r="A23" s="24" t="s">
        <v>42</v>
      </c>
      <c r="B23" s="25">
        <f t="shared" si="0"/>
        <v>49545.1</v>
      </c>
      <c r="C23" s="25">
        <v>26080</v>
      </c>
      <c r="D23" s="25">
        <v>23465.1</v>
      </c>
    </row>
    <row r="24" spans="1:4" x14ac:dyDescent="0.25">
      <c r="A24" s="24" t="s">
        <v>43</v>
      </c>
      <c r="B24" s="25">
        <f t="shared" si="0"/>
        <v>373297.6</v>
      </c>
      <c r="C24" s="25">
        <v>228949.41999999998</v>
      </c>
      <c r="D24" s="25">
        <v>144348.18000000002</v>
      </c>
    </row>
    <row r="25" spans="1:4" x14ac:dyDescent="0.25">
      <c r="A25" s="24" t="s">
        <v>44</v>
      </c>
      <c r="B25" s="25">
        <f t="shared" si="0"/>
        <v>1247249.49</v>
      </c>
      <c r="C25" s="25">
        <v>1103131.06</v>
      </c>
      <c r="D25" s="25">
        <v>144118.43</v>
      </c>
    </row>
    <row r="26" spans="1:4" x14ac:dyDescent="0.25">
      <c r="A26" s="24" t="s">
        <v>46</v>
      </c>
      <c r="B26" s="25">
        <f t="shared" si="0"/>
        <v>9254066.9500000011</v>
      </c>
      <c r="C26" s="25">
        <v>6090199.3700000001</v>
      </c>
      <c r="D26" s="25">
        <v>3163867.5800000005</v>
      </c>
    </row>
    <row r="27" spans="1:4" x14ac:dyDescent="0.25">
      <c r="A27" s="24" t="s">
        <v>47</v>
      </c>
      <c r="B27" s="25">
        <f t="shared" si="0"/>
        <v>5205775.5</v>
      </c>
      <c r="C27" s="25">
        <v>2251747.9</v>
      </c>
      <c r="D27" s="25">
        <v>2954027.6</v>
      </c>
    </row>
    <row r="28" spans="1:4" x14ac:dyDescent="0.25">
      <c r="A28" s="24" t="s">
        <v>48</v>
      </c>
      <c r="B28" s="25">
        <f t="shared" si="0"/>
        <v>21860</v>
      </c>
      <c r="C28" s="25">
        <v>1860</v>
      </c>
      <c r="D28" s="25">
        <v>20000</v>
      </c>
    </row>
    <row r="29" spans="1:4" x14ac:dyDescent="0.25">
      <c r="A29" s="24" t="s">
        <v>49</v>
      </c>
      <c r="B29" s="25">
        <f t="shared" si="0"/>
        <v>2045797.1</v>
      </c>
      <c r="C29" s="25">
        <v>397090.06</v>
      </c>
      <c r="D29" s="25">
        <v>1648707.04</v>
      </c>
    </row>
    <row r="30" spans="1:4" x14ac:dyDescent="0.25">
      <c r="A30" s="24" t="s">
        <v>50</v>
      </c>
      <c r="B30" s="25">
        <f t="shared" si="0"/>
        <v>386610.63</v>
      </c>
      <c r="C30" s="25">
        <v>378635</v>
      </c>
      <c r="D30" s="25">
        <v>7975.63</v>
      </c>
    </row>
    <row r="31" spans="1:4" x14ac:dyDescent="0.25">
      <c r="A31" s="24" t="s">
        <v>51</v>
      </c>
      <c r="B31" s="25">
        <f t="shared" si="0"/>
        <v>140706</v>
      </c>
      <c r="C31" s="25">
        <v>127620</v>
      </c>
      <c r="D31" s="25">
        <v>13086</v>
      </c>
    </row>
    <row r="32" spans="1:4" x14ac:dyDescent="0.25">
      <c r="A32" s="24" t="s">
        <v>52</v>
      </c>
      <c r="B32" s="25">
        <f t="shared" si="0"/>
        <v>54794641.670000002</v>
      </c>
      <c r="C32" s="25">
        <v>23537232.559999999</v>
      </c>
      <c r="D32" s="25">
        <v>31257409.110000003</v>
      </c>
    </row>
    <row r="33" spans="1:4" x14ac:dyDescent="0.25">
      <c r="A33" s="24" t="s">
        <v>54</v>
      </c>
      <c r="B33" s="25">
        <f t="shared" si="0"/>
        <v>2566337.09</v>
      </c>
      <c r="C33" s="25">
        <v>1787484.73</v>
      </c>
      <c r="D33" s="25">
        <v>778852.36</v>
      </c>
    </row>
    <row r="34" spans="1:4" x14ac:dyDescent="0.25">
      <c r="A34" s="24" t="s">
        <v>55</v>
      </c>
      <c r="B34" s="25">
        <f t="shared" si="0"/>
        <v>121210.31000000001</v>
      </c>
      <c r="C34" s="25">
        <v>29669.690000000002</v>
      </c>
      <c r="D34" s="25">
        <v>91540.62000000001</v>
      </c>
    </row>
    <row r="35" spans="1:4" x14ac:dyDescent="0.25">
      <c r="A35" s="24" t="s">
        <v>56</v>
      </c>
      <c r="B35" s="25">
        <f t="shared" si="0"/>
        <v>26800</v>
      </c>
      <c r="C35" s="25">
        <v>1500</v>
      </c>
      <c r="D35" s="25">
        <v>25300</v>
      </c>
    </row>
    <row r="36" spans="1:4" ht="15" customHeight="1" x14ac:dyDescent="0.25">
      <c r="A36" s="24" t="s">
        <v>57</v>
      </c>
      <c r="B36" s="25">
        <f t="shared" si="0"/>
        <v>379269.73</v>
      </c>
      <c r="C36" s="25">
        <v>297860</v>
      </c>
      <c r="D36" s="25">
        <v>81409.73</v>
      </c>
    </row>
    <row r="37" spans="1:4" x14ac:dyDescent="0.25">
      <c r="A37" s="24" t="s">
        <v>58</v>
      </c>
      <c r="B37" s="25">
        <f t="shared" si="0"/>
        <v>596766.31000000006</v>
      </c>
      <c r="C37" s="25">
        <v>317441.94</v>
      </c>
      <c r="D37" s="25">
        <v>279324.37</v>
      </c>
    </row>
    <row r="38" spans="1:4" x14ac:dyDescent="0.25">
      <c r="A38" s="24" t="s">
        <v>59</v>
      </c>
      <c r="B38" s="25">
        <f t="shared" si="0"/>
        <v>221817.08000000002</v>
      </c>
      <c r="C38" s="25">
        <v>179843</v>
      </c>
      <c r="D38" s="25">
        <v>41974.080000000002</v>
      </c>
    </row>
    <row r="39" spans="1:4" x14ac:dyDescent="0.25">
      <c r="A39" s="24" t="s">
        <v>60</v>
      </c>
      <c r="B39" s="25">
        <f t="shared" si="0"/>
        <v>274001.08999999997</v>
      </c>
      <c r="C39" s="25">
        <v>205350</v>
      </c>
      <c r="D39" s="25">
        <v>68651.09</v>
      </c>
    </row>
    <row r="40" spans="1:4" x14ac:dyDescent="0.25">
      <c r="A40" s="24" t="s">
        <v>62</v>
      </c>
      <c r="B40" s="25">
        <f t="shared" si="0"/>
        <v>406497.39</v>
      </c>
      <c r="C40" s="25">
        <v>266086</v>
      </c>
      <c r="D40" s="25">
        <v>140411.39000000001</v>
      </c>
    </row>
    <row r="41" spans="1:4" x14ac:dyDescent="0.25">
      <c r="A41" s="24" t="s">
        <v>64</v>
      </c>
      <c r="B41" s="25">
        <f t="shared" si="0"/>
        <v>4347855.93</v>
      </c>
      <c r="C41" s="25">
        <v>3343232.36</v>
      </c>
      <c r="D41" s="25">
        <v>1004623.57</v>
      </c>
    </row>
    <row r="42" spans="1:4" x14ac:dyDescent="0.25">
      <c r="A42" s="28"/>
      <c r="B42" s="28"/>
      <c r="C42" s="28"/>
      <c r="D42" s="28"/>
    </row>
    <row r="44" spans="1:4" x14ac:dyDescent="0.25">
      <c r="A44" s="30" t="s">
        <v>66</v>
      </c>
    </row>
    <row r="48" spans="1:4" x14ac:dyDescent="0.25">
      <c r="A48" s="30"/>
    </row>
  </sheetData>
  <hyperlinks>
    <hyperlink ref="E1" location="I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&amp;L_x000D_&amp;"calibri"&amp;12&amp;B5.1.3. Inversión industrial según destino de la inversión. Nueva industria.&amp;R&amp;"calibri"&amp;10&amp;P</oddHeader>
    <oddFooter>&amp;L&amp;"calibri"&amp;8&amp;I&amp;"-,Cursiva"&amp;8&amp;K000000ANUARIO ESTADÍSTICO DE LA REGIÓN DE MURCIA 2024. TOMO II. DATOS MUNICIPALES&amp;R&amp;"calibri"&amp;8&amp;I5.1. INVERSIÓN INDUSTRIAL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25" workbookViewId="0">
      <selection activeCell="A47" sqref="A47"/>
    </sheetView>
  </sheetViews>
  <sheetFormatPr baseColWidth="10" defaultColWidth="11.42578125" defaultRowHeight="15" x14ac:dyDescent="0.25"/>
  <cols>
    <col min="1" max="1" width="33.85546875" customWidth="1"/>
    <col min="2" max="4" width="28.85546875" customWidth="1"/>
  </cols>
  <sheetData>
    <row r="1" spans="1:5" x14ac:dyDescent="0.25">
      <c r="A1" s="7" t="s">
        <v>72</v>
      </c>
      <c r="E1" s="11" t="s">
        <v>18</v>
      </c>
    </row>
    <row r="2" spans="1:5" x14ac:dyDescent="0.25">
      <c r="B2" s="42"/>
      <c r="C2" s="42"/>
      <c r="D2" s="42"/>
    </row>
    <row r="4" spans="1:5" x14ac:dyDescent="0.25">
      <c r="A4" s="43" t="s">
        <v>19</v>
      </c>
    </row>
    <row r="5" spans="1:5" s="37" customFormat="1" ht="30" customHeight="1" x14ac:dyDescent="0.25">
      <c r="A5" s="45">
        <v>2024</v>
      </c>
      <c r="B5" s="46" t="s">
        <v>68</v>
      </c>
      <c r="C5" s="46" t="s">
        <v>69</v>
      </c>
      <c r="D5" s="47" t="s">
        <v>70</v>
      </c>
    </row>
    <row r="6" spans="1:5" x14ac:dyDescent="0.25">
      <c r="A6" s="21" t="s">
        <v>22</v>
      </c>
      <c r="B6" s="48">
        <f>SUM(C6:D6)</f>
        <v>287037075.56000006</v>
      </c>
      <c r="C6" s="22">
        <v>141190966.60000002</v>
      </c>
      <c r="D6" s="22">
        <v>145846108.96000004</v>
      </c>
    </row>
    <row r="7" spans="1:5" x14ac:dyDescent="0.25">
      <c r="A7" s="24" t="s">
        <v>23</v>
      </c>
      <c r="B7" s="49">
        <f>SUM(C7:D7)</f>
        <v>8496419.8499999996</v>
      </c>
      <c r="C7" s="25">
        <v>8288333.1299999999</v>
      </c>
      <c r="D7" s="25">
        <v>208086.72</v>
      </c>
    </row>
    <row r="8" spans="1:5" x14ac:dyDescent="0.25">
      <c r="A8" s="24" t="s">
        <v>24</v>
      </c>
      <c r="B8" s="49">
        <f t="shared" ref="B8:B40" si="0">SUM(C8:D8)</f>
        <v>1482171.8599999999</v>
      </c>
      <c r="C8" s="25">
        <v>1232669.97</v>
      </c>
      <c r="D8" s="25">
        <v>249501.89</v>
      </c>
    </row>
    <row r="9" spans="1:5" x14ac:dyDescent="0.25">
      <c r="A9" s="24" t="s">
        <v>25</v>
      </c>
      <c r="B9" s="49">
        <f t="shared" si="0"/>
        <v>1457667.04</v>
      </c>
      <c r="C9" s="25">
        <v>1070664.3</v>
      </c>
      <c r="D9" s="25">
        <v>387002.74</v>
      </c>
    </row>
    <row r="10" spans="1:5" x14ac:dyDescent="0.25">
      <c r="A10" s="24" t="s">
        <v>26</v>
      </c>
      <c r="B10" s="49">
        <f t="shared" si="0"/>
        <v>966996.18</v>
      </c>
      <c r="C10" s="25">
        <v>966996.18</v>
      </c>
      <c r="D10" s="25">
        <v>0</v>
      </c>
    </row>
    <row r="11" spans="1:5" x14ac:dyDescent="0.25">
      <c r="A11" s="24" t="s">
        <v>27</v>
      </c>
      <c r="B11" s="49">
        <f t="shared" si="0"/>
        <v>10727526.98</v>
      </c>
      <c r="C11" s="25">
        <v>10290195.52</v>
      </c>
      <c r="D11" s="25">
        <v>437331.46</v>
      </c>
    </row>
    <row r="12" spans="1:5" x14ac:dyDescent="0.25">
      <c r="A12" s="24" t="s">
        <v>29</v>
      </c>
      <c r="B12" s="49">
        <f t="shared" si="0"/>
        <v>24476.03</v>
      </c>
      <c r="C12" s="25">
        <v>9570.7800000000007</v>
      </c>
      <c r="D12" s="25">
        <v>14905.25</v>
      </c>
    </row>
    <row r="13" spans="1:5" x14ac:dyDescent="0.25">
      <c r="A13" s="24" t="s">
        <v>30</v>
      </c>
      <c r="B13" s="49">
        <f t="shared" si="0"/>
        <v>20613894.149999999</v>
      </c>
      <c r="C13" s="25">
        <v>13646100.429999998</v>
      </c>
      <c r="D13" s="25">
        <v>6967793.7199999997</v>
      </c>
    </row>
    <row r="14" spans="1:5" x14ac:dyDescent="0.25">
      <c r="A14" s="24" t="s">
        <v>31</v>
      </c>
      <c r="B14" s="49">
        <f t="shared" si="0"/>
        <v>2898629</v>
      </c>
      <c r="C14" s="25">
        <v>2432153.14</v>
      </c>
      <c r="D14" s="25">
        <v>466475.86</v>
      </c>
    </row>
    <row r="15" spans="1:5" x14ac:dyDescent="0.25">
      <c r="A15" s="24" t="s">
        <v>32</v>
      </c>
      <c r="B15" s="49">
        <f t="shared" si="0"/>
        <v>1442880</v>
      </c>
      <c r="C15" s="25">
        <v>270380</v>
      </c>
      <c r="D15" s="25">
        <v>1172500</v>
      </c>
    </row>
    <row r="16" spans="1:5" x14ac:dyDescent="0.25">
      <c r="A16" s="24" t="s">
        <v>34</v>
      </c>
      <c r="B16" s="49">
        <f t="shared" si="0"/>
        <v>647276.94999999995</v>
      </c>
      <c r="C16" s="25">
        <v>639276.94999999995</v>
      </c>
      <c r="D16" s="25">
        <v>8000</v>
      </c>
    </row>
    <row r="17" spans="1:4" x14ac:dyDescent="0.25">
      <c r="A17" s="24" t="s">
        <v>37</v>
      </c>
      <c r="B17" s="49">
        <f t="shared" si="0"/>
        <v>68608.09</v>
      </c>
      <c r="C17" s="25">
        <v>43500</v>
      </c>
      <c r="D17" s="25">
        <v>25108.09</v>
      </c>
    </row>
    <row r="18" spans="1:4" x14ac:dyDescent="0.25">
      <c r="A18" s="24" t="s">
        <v>38</v>
      </c>
      <c r="B18" s="49">
        <f t="shared" si="0"/>
        <v>133741972.22</v>
      </c>
      <c r="C18" s="25">
        <v>21224292.390000001</v>
      </c>
      <c r="D18" s="25">
        <v>112517679.83</v>
      </c>
    </row>
    <row r="19" spans="1:4" x14ac:dyDescent="0.25">
      <c r="A19" s="24" t="s">
        <v>39</v>
      </c>
      <c r="B19" s="49">
        <f t="shared" si="0"/>
        <v>11568.079999999998</v>
      </c>
      <c r="C19" s="25">
        <v>8987.8799999999992</v>
      </c>
      <c r="D19" s="25">
        <v>2580.1999999999998</v>
      </c>
    </row>
    <row r="20" spans="1:4" x14ac:dyDescent="0.25">
      <c r="A20" s="24" t="s">
        <v>40</v>
      </c>
      <c r="B20" s="49">
        <f t="shared" si="0"/>
        <v>4130402.23</v>
      </c>
      <c r="C20" s="25">
        <v>2806669.79</v>
      </c>
      <c r="D20" s="25">
        <v>1323732.44</v>
      </c>
    </row>
    <row r="21" spans="1:4" x14ac:dyDescent="0.25">
      <c r="A21" s="24" t="s">
        <v>41</v>
      </c>
      <c r="B21" s="49">
        <f t="shared" si="0"/>
        <v>2208565.5499999998</v>
      </c>
      <c r="C21" s="25">
        <v>1839096.72</v>
      </c>
      <c r="D21" s="25">
        <v>369468.83</v>
      </c>
    </row>
    <row r="22" spans="1:4" x14ac:dyDescent="0.25">
      <c r="A22" s="24" t="s">
        <v>42</v>
      </c>
      <c r="B22" s="49">
        <f t="shared" si="0"/>
        <v>1487920</v>
      </c>
      <c r="C22" s="25">
        <v>350719</v>
      </c>
      <c r="D22" s="25">
        <v>1137201</v>
      </c>
    </row>
    <row r="23" spans="1:4" x14ac:dyDescent="0.25">
      <c r="A23" s="24" t="s">
        <v>43</v>
      </c>
      <c r="B23" s="49">
        <f t="shared" si="0"/>
        <v>1596161.61</v>
      </c>
      <c r="C23" s="25">
        <v>1465543.26</v>
      </c>
      <c r="D23" s="25">
        <v>130618.35</v>
      </c>
    </row>
    <row r="24" spans="1:4" x14ac:dyDescent="0.25">
      <c r="A24" s="24" t="s">
        <v>44</v>
      </c>
      <c r="B24" s="49">
        <f t="shared" si="0"/>
        <v>4156097.09</v>
      </c>
      <c r="C24" s="25">
        <v>3207241.96</v>
      </c>
      <c r="D24" s="25">
        <v>948855.13</v>
      </c>
    </row>
    <row r="25" spans="1:4" x14ac:dyDescent="0.25">
      <c r="A25" s="24" t="s">
        <v>45</v>
      </c>
      <c r="B25" s="49">
        <f t="shared" si="0"/>
        <v>605</v>
      </c>
      <c r="C25" s="25">
        <v>0</v>
      </c>
      <c r="D25" s="25">
        <v>605</v>
      </c>
    </row>
    <row r="26" spans="1:4" x14ac:dyDescent="0.25">
      <c r="A26" s="24" t="s">
        <v>46</v>
      </c>
      <c r="B26" s="49">
        <f t="shared" si="0"/>
        <v>5918374.9000000004</v>
      </c>
      <c r="C26" s="25">
        <v>3431288.22</v>
      </c>
      <c r="D26" s="25">
        <v>2487086.6799999997</v>
      </c>
    </row>
    <row r="27" spans="1:4" x14ac:dyDescent="0.25">
      <c r="A27" s="24" t="s">
        <v>47</v>
      </c>
      <c r="B27" s="49">
        <f t="shared" si="0"/>
        <v>1184544.6299999999</v>
      </c>
      <c r="C27" s="25">
        <v>531179.51</v>
      </c>
      <c r="D27" s="25">
        <v>653365.12</v>
      </c>
    </row>
    <row r="28" spans="1:4" x14ac:dyDescent="0.25">
      <c r="A28" s="24" t="s">
        <v>48</v>
      </c>
      <c r="B28" s="49">
        <f t="shared" si="0"/>
        <v>910632.02</v>
      </c>
      <c r="C28" s="25">
        <v>633878</v>
      </c>
      <c r="D28" s="25">
        <v>276754.02</v>
      </c>
    </row>
    <row r="29" spans="1:4" x14ac:dyDescent="0.25">
      <c r="A29" s="24" t="s">
        <v>49</v>
      </c>
      <c r="B29" s="49">
        <f>SUM(C29:D29)</f>
        <v>17623663.920000002</v>
      </c>
      <c r="C29" s="25">
        <v>13840903.43</v>
      </c>
      <c r="D29" s="25">
        <v>3782760.49</v>
      </c>
    </row>
    <row r="30" spans="1:4" x14ac:dyDescent="0.25">
      <c r="A30" s="24" t="s">
        <v>50</v>
      </c>
      <c r="B30" s="49">
        <f t="shared" si="0"/>
        <v>421110</v>
      </c>
      <c r="C30" s="25">
        <v>421110</v>
      </c>
      <c r="D30" s="25">
        <v>0</v>
      </c>
    </row>
    <row r="31" spans="1:4" x14ac:dyDescent="0.25">
      <c r="A31" s="24" t="s">
        <v>51</v>
      </c>
      <c r="B31" s="49">
        <f t="shared" si="0"/>
        <v>267370.5</v>
      </c>
      <c r="C31" s="25">
        <v>262150</v>
      </c>
      <c r="D31" s="25">
        <v>5220.5</v>
      </c>
    </row>
    <row r="32" spans="1:4" x14ac:dyDescent="0.25">
      <c r="A32" s="24" t="s">
        <v>52</v>
      </c>
      <c r="B32" s="49">
        <f t="shared" si="0"/>
        <v>36945136.099999994</v>
      </c>
      <c r="C32" s="25">
        <v>32645543.579999994</v>
      </c>
      <c r="D32" s="25">
        <v>4299592.5200000005</v>
      </c>
    </row>
    <row r="33" spans="1:4" x14ac:dyDescent="0.25">
      <c r="A33" s="24" t="s">
        <v>54</v>
      </c>
      <c r="B33" s="49">
        <f t="shared" si="0"/>
        <v>1230363.1200000001</v>
      </c>
      <c r="C33" s="25">
        <v>1205767</v>
      </c>
      <c r="D33" s="25">
        <v>24596.12</v>
      </c>
    </row>
    <row r="34" spans="1:4" x14ac:dyDescent="0.25">
      <c r="A34" s="24" t="s">
        <v>55</v>
      </c>
      <c r="B34" s="49">
        <f t="shared" si="0"/>
        <v>1718230.8499999999</v>
      </c>
      <c r="C34" s="25">
        <v>1606584.6099999999</v>
      </c>
      <c r="D34" s="25">
        <v>111646.24</v>
      </c>
    </row>
    <row r="35" spans="1:4" s="7" customFormat="1" x14ac:dyDescent="0.25">
      <c r="A35" s="24" t="s">
        <v>56</v>
      </c>
      <c r="B35" s="49">
        <f t="shared" si="0"/>
        <v>85620.59</v>
      </c>
      <c r="C35" s="25">
        <v>80760.59</v>
      </c>
      <c r="D35" s="25">
        <v>4860</v>
      </c>
    </row>
    <row r="36" spans="1:4" x14ac:dyDescent="0.25">
      <c r="A36" s="24" t="s">
        <v>57</v>
      </c>
      <c r="B36" s="49">
        <f t="shared" si="0"/>
        <v>2623598.7000000002</v>
      </c>
      <c r="C36" s="25">
        <v>1492197.77</v>
      </c>
      <c r="D36" s="25">
        <v>1131400.9300000002</v>
      </c>
    </row>
    <row r="37" spans="1:4" x14ac:dyDescent="0.25">
      <c r="A37" s="24" t="s">
        <v>58</v>
      </c>
      <c r="B37" s="49">
        <f t="shared" si="0"/>
        <v>8076147.9900000002</v>
      </c>
      <c r="C37" s="25">
        <v>3502331.1</v>
      </c>
      <c r="D37" s="25">
        <v>4573816.8900000006</v>
      </c>
    </row>
    <row r="38" spans="1:4" x14ac:dyDescent="0.25">
      <c r="A38" s="24" t="s">
        <v>59</v>
      </c>
      <c r="B38" s="49">
        <f t="shared" si="0"/>
        <v>6025097.6100000003</v>
      </c>
      <c r="C38" s="25">
        <v>5513010.0800000001</v>
      </c>
      <c r="D38" s="25">
        <v>512087.53</v>
      </c>
    </row>
    <row r="39" spans="1:4" x14ac:dyDescent="0.25">
      <c r="A39" s="24" t="s">
        <v>60</v>
      </c>
      <c r="B39" s="49">
        <f t="shared" si="0"/>
        <v>2420119.79</v>
      </c>
      <c r="C39" s="25">
        <v>2319049.84</v>
      </c>
      <c r="D39" s="25">
        <v>101069.95</v>
      </c>
    </row>
    <row r="40" spans="1:4" x14ac:dyDescent="0.25">
      <c r="A40" s="24" t="s">
        <v>64</v>
      </c>
      <c r="B40" s="49">
        <f t="shared" si="0"/>
        <v>5427226.9300000006</v>
      </c>
      <c r="C40" s="25">
        <v>3912821.47</v>
      </c>
      <c r="D40" s="25">
        <v>1514405.4600000002</v>
      </c>
    </row>
    <row r="41" spans="1:4" ht="15" customHeight="1" x14ac:dyDescent="0.25">
      <c r="A41" s="28"/>
      <c r="B41" s="28"/>
      <c r="C41" s="28"/>
      <c r="D41" s="28"/>
    </row>
    <row r="42" spans="1:4" x14ac:dyDescent="0.25">
      <c r="A42" s="50" t="s">
        <v>73</v>
      </c>
    </row>
    <row r="44" spans="1:4" x14ac:dyDescent="0.25">
      <c r="A44" s="30" t="s">
        <v>66</v>
      </c>
    </row>
    <row r="47" spans="1:4" x14ac:dyDescent="0.25">
      <c r="A47" s="30"/>
    </row>
    <row r="49" spans="1:1" x14ac:dyDescent="0.25">
      <c r="A49" s="30"/>
    </row>
  </sheetData>
  <hyperlinks>
    <hyperlink ref="E1" location="I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&amp;L_x000D_&amp;"calibri"&amp;12&amp;B5.1.4. Inversión industrial según destino de la inversión. Ampliación.&amp;R&amp;"calibri"&amp;10&amp;P</oddHeader>
    <oddFooter>&amp;L&amp;"calibri"&amp;8&amp;I&amp;"-,Cursiva"&amp;8&amp;K000000ANUARIO ESTADÍSTICO DE LA REGIÓN DE MURCIA 2024. TOMO II. DATOS MUNICIPALES&amp;R&amp;"calibri"&amp;8&amp;I5.1. INVERSIÓN INDUSTRIAL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T12" sqref="T12"/>
    </sheetView>
  </sheetViews>
  <sheetFormatPr baseColWidth="10" defaultColWidth="11.42578125" defaultRowHeight="15" x14ac:dyDescent="0.25"/>
  <cols>
    <col min="1" max="1" width="19.140625" customWidth="1"/>
    <col min="2" max="13" width="5.7109375" customWidth="1"/>
    <col min="14" max="14" width="10.5703125" customWidth="1"/>
    <col min="15" max="16" width="10.42578125" customWidth="1"/>
    <col min="17" max="17" width="10.28515625" customWidth="1"/>
  </cols>
  <sheetData>
    <row r="1" spans="1:18" x14ac:dyDescent="0.25">
      <c r="A1" s="7" t="s">
        <v>74</v>
      </c>
      <c r="R1" s="11" t="s">
        <v>18</v>
      </c>
    </row>
    <row r="2" spans="1:18" x14ac:dyDescent="0.25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4" spans="1:18" x14ac:dyDescent="0.25">
      <c r="A4" s="52"/>
      <c r="B4" s="52" t="s">
        <v>75</v>
      </c>
      <c r="C4" s="52"/>
      <c r="D4" s="52"/>
      <c r="E4" s="52"/>
      <c r="F4" s="52" t="s">
        <v>76</v>
      </c>
      <c r="G4" s="52"/>
      <c r="H4" s="52"/>
      <c r="I4" s="52"/>
      <c r="J4" s="52" t="s">
        <v>77</v>
      </c>
      <c r="K4" s="52"/>
      <c r="L4" s="52"/>
      <c r="M4" s="52"/>
      <c r="N4" s="52" t="s">
        <v>78</v>
      </c>
      <c r="O4" s="52"/>
      <c r="P4" s="52"/>
      <c r="Q4" s="52"/>
    </row>
    <row r="5" spans="1:18" s="20" customFormat="1" x14ac:dyDescent="0.25">
      <c r="A5" s="53"/>
      <c r="B5" s="54">
        <v>2021</v>
      </c>
      <c r="C5" s="54">
        <v>2022</v>
      </c>
      <c r="D5" s="54">
        <v>2023</v>
      </c>
      <c r="E5" s="54">
        <v>2024</v>
      </c>
      <c r="F5" s="54">
        <v>2021</v>
      </c>
      <c r="G5" s="54">
        <v>2022</v>
      </c>
      <c r="H5" s="54">
        <v>2023</v>
      </c>
      <c r="I5" s="54">
        <v>2024</v>
      </c>
      <c r="J5" s="54">
        <v>2021</v>
      </c>
      <c r="K5" s="54">
        <v>2022</v>
      </c>
      <c r="L5" s="54">
        <v>2023</v>
      </c>
      <c r="M5" s="54">
        <v>2024</v>
      </c>
      <c r="N5" s="54">
        <v>2021</v>
      </c>
      <c r="O5" s="54">
        <v>2022</v>
      </c>
      <c r="P5" s="54">
        <v>2023</v>
      </c>
      <c r="Q5" s="54">
        <v>2024</v>
      </c>
    </row>
    <row r="6" spans="1:18" x14ac:dyDescent="0.25">
      <c r="A6" s="21" t="s">
        <v>22</v>
      </c>
      <c r="B6" s="55">
        <v>232</v>
      </c>
      <c r="C6" s="55">
        <v>223</v>
      </c>
      <c r="D6" s="55">
        <v>223</v>
      </c>
      <c r="E6" s="55">
        <v>223</v>
      </c>
      <c r="F6" s="55">
        <v>88</v>
      </c>
      <c r="G6" s="55">
        <v>87</v>
      </c>
      <c r="H6" s="55">
        <v>86</v>
      </c>
      <c r="I6" s="55">
        <v>80</v>
      </c>
      <c r="J6" s="55">
        <v>661</v>
      </c>
      <c r="K6" s="55">
        <v>671</v>
      </c>
      <c r="L6" s="55">
        <v>683</v>
      </c>
      <c r="M6" s="55">
        <v>650</v>
      </c>
      <c r="N6" s="55">
        <v>15714965</v>
      </c>
      <c r="O6" s="55">
        <v>16665826</v>
      </c>
      <c r="P6" s="55">
        <v>18351059</v>
      </c>
      <c r="Q6" s="55">
        <v>18295865</v>
      </c>
    </row>
    <row r="7" spans="1:18" x14ac:dyDescent="0.25">
      <c r="A7" s="24" t="s">
        <v>23</v>
      </c>
      <c r="B7" s="42">
        <v>48</v>
      </c>
      <c r="C7" s="42">
        <v>48</v>
      </c>
      <c r="D7" s="42">
        <v>48</v>
      </c>
      <c r="E7" s="42">
        <v>48</v>
      </c>
      <c r="F7" s="42">
        <v>9</v>
      </c>
      <c r="G7" s="42">
        <v>9</v>
      </c>
      <c r="H7" s="42">
        <v>8</v>
      </c>
      <c r="I7" s="42">
        <v>8</v>
      </c>
      <c r="J7" s="42">
        <v>68</v>
      </c>
      <c r="K7" s="42">
        <v>81</v>
      </c>
      <c r="L7" s="42">
        <v>71</v>
      </c>
      <c r="M7" s="42">
        <v>73</v>
      </c>
      <c r="N7" s="42">
        <v>2619782</v>
      </c>
      <c r="O7" s="42">
        <v>2442208</v>
      </c>
      <c r="P7" s="42">
        <v>3258369</v>
      </c>
      <c r="Q7" s="42">
        <v>2785935</v>
      </c>
    </row>
    <row r="8" spans="1:18" x14ac:dyDescent="0.25">
      <c r="A8" s="24" t="s">
        <v>24</v>
      </c>
      <c r="B8" s="42">
        <v>4</v>
      </c>
      <c r="C8" s="42">
        <v>4</v>
      </c>
      <c r="D8" s="42">
        <v>4</v>
      </c>
      <c r="E8" s="42">
        <v>4</v>
      </c>
      <c r="F8" s="42">
        <v>1</v>
      </c>
      <c r="G8" s="42">
        <v>1</v>
      </c>
      <c r="H8" s="42">
        <v>1</v>
      </c>
      <c r="I8" s="42">
        <v>1</v>
      </c>
      <c r="J8" s="42">
        <v>20</v>
      </c>
      <c r="K8" s="42">
        <v>32</v>
      </c>
      <c r="L8" s="42">
        <v>22</v>
      </c>
      <c r="M8" s="42">
        <v>24</v>
      </c>
      <c r="N8" s="42">
        <v>248913</v>
      </c>
      <c r="O8" s="42">
        <v>313079</v>
      </c>
      <c r="P8" s="42">
        <v>184069</v>
      </c>
      <c r="Q8" s="42">
        <v>404062</v>
      </c>
    </row>
    <row r="9" spans="1:18" x14ac:dyDescent="0.25">
      <c r="A9" s="24" t="s">
        <v>25</v>
      </c>
      <c r="B9" s="42">
        <v>1</v>
      </c>
      <c r="C9" s="42">
        <v>1</v>
      </c>
      <c r="D9" s="42">
        <v>1</v>
      </c>
      <c r="E9" s="42">
        <v>1</v>
      </c>
      <c r="F9" s="42">
        <v>1</v>
      </c>
      <c r="G9" s="42">
        <v>1</v>
      </c>
      <c r="H9" s="42">
        <v>1</v>
      </c>
      <c r="I9" s="42">
        <v>1</v>
      </c>
      <c r="J9" s="42">
        <v>4</v>
      </c>
      <c r="K9" s="42">
        <v>4</v>
      </c>
      <c r="L9" s="42">
        <v>5</v>
      </c>
      <c r="M9" s="42">
        <v>4</v>
      </c>
      <c r="N9" s="42">
        <v>158400</v>
      </c>
      <c r="O9" s="42">
        <v>158400</v>
      </c>
      <c r="P9" s="42">
        <v>158400</v>
      </c>
      <c r="Q9" s="42">
        <v>158400</v>
      </c>
    </row>
    <row r="10" spans="1:18" x14ac:dyDescent="0.25">
      <c r="A10" s="24" t="s">
        <v>30</v>
      </c>
      <c r="B10" s="42">
        <v>3</v>
      </c>
      <c r="C10" s="42">
        <v>2</v>
      </c>
      <c r="D10" s="42">
        <v>2</v>
      </c>
      <c r="E10" s="42">
        <v>2</v>
      </c>
      <c r="F10" s="42">
        <v>2</v>
      </c>
      <c r="G10" s="42">
        <v>2</v>
      </c>
      <c r="H10" s="42">
        <v>2</v>
      </c>
      <c r="I10" s="42">
        <v>2</v>
      </c>
      <c r="J10" s="42">
        <v>14</v>
      </c>
      <c r="K10" s="42">
        <v>14</v>
      </c>
      <c r="L10" s="42">
        <v>17</v>
      </c>
      <c r="M10" s="42">
        <v>21</v>
      </c>
      <c r="N10" s="42">
        <v>991534</v>
      </c>
      <c r="O10" s="42">
        <v>1103334</v>
      </c>
      <c r="P10" s="42">
        <v>1056355</v>
      </c>
      <c r="Q10" s="42">
        <v>1103334</v>
      </c>
    </row>
    <row r="11" spans="1:18" x14ac:dyDescent="0.25">
      <c r="A11" s="24" t="s">
        <v>33</v>
      </c>
      <c r="B11" s="42">
        <v>4</v>
      </c>
      <c r="C11" s="42">
        <v>4</v>
      </c>
      <c r="D11" s="42">
        <v>4</v>
      </c>
      <c r="E11" s="42">
        <v>4</v>
      </c>
      <c r="F11" s="42">
        <v>2</v>
      </c>
      <c r="G11" s="42">
        <v>2</v>
      </c>
      <c r="H11" s="42">
        <v>2</v>
      </c>
      <c r="I11" s="42">
        <v>2</v>
      </c>
      <c r="J11" s="42">
        <v>7</v>
      </c>
      <c r="K11" s="42">
        <v>8</v>
      </c>
      <c r="L11" s="42">
        <v>7</v>
      </c>
      <c r="M11" s="42">
        <v>4</v>
      </c>
      <c r="N11" s="42">
        <v>233881</v>
      </c>
      <c r="O11" s="42">
        <v>309195</v>
      </c>
      <c r="P11" s="42">
        <v>205938</v>
      </c>
      <c r="Q11" s="42">
        <v>404239</v>
      </c>
    </row>
    <row r="12" spans="1:18" x14ac:dyDescent="0.25">
      <c r="A12" s="24" t="s">
        <v>34</v>
      </c>
      <c r="B12" s="42">
        <v>1</v>
      </c>
      <c r="C12" s="42">
        <v>1</v>
      </c>
      <c r="D12" s="42">
        <v>1</v>
      </c>
      <c r="E12" s="42">
        <v>1</v>
      </c>
      <c r="F12" s="42">
        <v>1</v>
      </c>
      <c r="G12" s="42">
        <v>1</v>
      </c>
      <c r="H12" s="42">
        <v>1</v>
      </c>
      <c r="I12" s="42">
        <v>0</v>
      </c>
      <c r="J12" s="42">
        <v>3</v>
      </c>
      <c r="K12" s="42">
        <v>4</v>
      </c>
      <c r="L12" s="42">
        <v>3</v>
      </c>
      <c r="M12" s="42">
        <v>0</v>
      </c>
      <c r="N12" s="42">
        <v>99600</v>
      </c>
      <c r="O12" s="42">
        <v>21044</v>
      </c>
      <c r="P12" s="42">
        <v>11574</v>
      </c>
      <c r="Q12" s="42">
        <v>0</v>
      </c>
    </row>
    <row r="13" spans="1:18" x14ac:dyDescent="0.25">
      <c r="A13" s="24" t="s">
        <v>35</v>
      </c>
      <c r="B13" s="42">
        <v>1</v>
      </c>
      <c r="C13" s="42">
        <v>1</v>
      </c>
      <c r="D13" s="42">
        <v>1</v>
      </c>
      <c r="E13" s="42">
        <v>1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</row>
    <row r="14" spans="1:18" x14ac:dyDescent="0.25">
      <c r="A14" s="24" t="s">
        <v>37</v>
      </c>
      <c r="B14" s="42">
        <v>12</v>
      </c>
      <c r="C14" s="42">
        <v>12</v>
      </c>
      <c r="D14" s="42">
        <v>12</v>
      </c>
      <c r="E14" s="42">
        <v>12</v>
      </c>
      <c r="F14" s="42">
        <v>1</v>
      </c>
      <c r="G14" s="42">
        <v>1</v>
      </c>
      <c r="H14" s="42">
        <v>1</v>
      </c>
      <c r="I14" s="42">
        <v>1</v>
      </c>
      <c r="J14" s="42">
        <v>5</v>
      </c>
      <c r="K14" s="42">
        <v>6</v>
      </c>
      <c r="L14" s="42">
        <v>5</v>
      </c>
      <c r="M14" s="42">
        <v>5</v>
      </c>
      <c r="N14" s="42">
        <v>102892</v>
      </c>
      <c r="O14" s="42">
        <v>104145</v>
      </c>
      <c r="P14" s="42">
        <v>213200</v>
      </c>
      <c r="Q14" s="42">
        <v>213200</v>
      </c>
    </row>
    <row r="15" spans="1:18" x14ac:dyDescent="0.25">
      <c r="A15" s="24" t="s">
        <v>38</v>
      </c>
      <c r="B15" s="42">
        <v>11</v>
      </c>
      <c r="C15" s="42">
        <v>11</v>
      </c>
      <c r="D15" s="42">
        <v>11</v>
      </c>
      <c r="E15" s="42">
        <v>11</v>
      </c>
      <c r="F15" s="42">
        <v>2</v>
      </c>
      <c r="G15" s="42">
        <v>2</v>
      </c>
      <c r="H15" s="42">
        <v>2</v>
      </c>
      <c r="I15" s="42">
        <v>2</v>
      </c>
      <c r="J15" s="42">
        <v>19</v>
      </c>
      <c r="K15" s="42">
        <v>28</v>
      </c>
      <c r="L15" s="42">
        <v>26</v>
      </c>
      <c r="M15" s="42">
        <v>26</v>
      </c>
      <c r="N15" s="42">
        <v>946187</v>
      </c>
      <c r="O15" s="42">
        <v>2016000</v>
      </c>
      <c r="P15" s="42">
        <v>1884000</v>
      </c>
      <c r="Q15" s="42">
        <v>1884000</v>
      </c>
    </row>
    <row r="16" spans="1:18" x14ac:dyDescent="0.25">
      <c r="A16" s="24" t="s">
        <v>39</v>
      </c>
      <c r="B16" s="42">
        <v>31</v>
      </c>
      <c r="C16" s="42">
        <v>31</v>
      </c>
      <c r="D16" s="42">
        <v>31</v>
      </c>
      <c r="E16" s="42">
        <v>29</v>
      </c>
      <c r="F16" s="42">
        <v>5</v>
      </c>
      <c r="G16" s="42">
        <v>4</v>
      </c>
      <c r="H16" s="42">
        <v>4</v>
      </c>
      <c r="I16" s="42">
        <v>5</v>
      </c>
      <c r="J16" s="42">
        <v>15</v>
      </c>
      <c r="K16" s="42">
        <v>12</v>
      </c>
      <c r="L16" s="42">
        <v>10</v>
      </c>
      <c r="M16" s="42">
        <v>12</v>
      </c>
      <c r="N16" s="42">
        <v>106050</v>
      </c>
      <c r="O16" s="42">
        <v>110187</v>
      </c>
      <c r="P16" s="42">
        <v>107245</v>
      </c>
      <c r="Q16" s="42">
        <v>132914</v>
      </c>
    </row>
    <row r="17" spans="1:17" x14ac:dyDescent="0.25">
      <c r="A17" s="24" t="s">
        <v>41</v>
      </c>
      <c r="B17" s="42">
        <v>1</v>
      </c>
      <c r="C17" s="42">
        <v>1</v>
      </c>
      <c r="D17" s="42">
        <v>1</v>
      </c>
      <c r="E17" s="42">
        <v>1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</row>
    <row r="18" spans="1:17" x14ac:dyDescent="0.25">
      <c r="A18" s="24" t="s">
        <v>42</v>
      </c>
      <c r="B18" s="42">
        <v>18</v>
      </c>
      <c r="C18" s="42">
        <v>18</v>
      </c>
      <c r="D18" s="42">
        <v>18</v>
      </c>
      <c r="E18" s="42">
        <v>17</v>
      </c>
      <c r="F18" s="42">
        <v>12</v>
      </c>
      <c r="G18" s="42">
        <v>12</v>
      </c>
      <c r="H18" s="42">
        <v>12</v>
      </c>
      <c r="I18" s="42">
        <v>12</v>
      </c>
      <c r="J18" s="42">
        <v>99</v>
      </c>
      <c r="K18" s="42">
        <v>105</v>
      </c>
      <c r="L18" s="42">
        <v>109</v>
      </c>
      <c r="M18" s="42">
        <v>137</v>
      </c>
      <c r="N18" s="42">
        <v>4709897</v>
      </c>
      <c r="O18" s="42">
        <v>4632496</v>
      </c>
      <c r="P18" s="42">
        <v>5215058</v>
      </c>
      <c r="Q18" s="42">
        <v>5313274</v>
      </c>
    </row>
    <row r="19" spans="1:17" x14ac:dyDescent="0.25">
      <c r="A19" s="24" t="s">
        <v>43</v>
      </c>
      <c r="B19" s="42">
        <v>10</v>
      </c>
      <c r="C19" s="42">
        <v>10</v>
      </c>
      <c r="D19" s="42">
        <v>10</v>
      </c>
      <c r="E19" s="42">
        <v>10</v>
      </c>
      <c r="F19" s="42">
        <v>8</v>
      </c>
      <c r="G19" s="42">
        <v>8</v>
      </c>
      <c r="H19" s="42">
        <v>8</v>
      </c>
      <c r="I19" s="42">
        <v>8</v>
      </c>
      <c r="J19" s="42">
        <v>35</v>
      </c>
      <c r="K19" s="42">
        <v>38</v>
      </c>
      <c r="L19" s="42">
        <v>45</v>
      </c>
      <c r="M19" s="42">
        <v>41</v>
      </c>
      <c r="N19" s="42">
        <v>1587964</v>
      </c>
      <c r="O19" s="42">
        <v>1624285</v>
      </c>
      <c r="P19" s="42">
        <v>1593185</v>
      </c>
      <c r="Q19" s="42">
        <v>788630</v>
      </c>
    </row>
    <row r="20" spans="1:17" x14ac:dyDescent="0.25">
      <c r="A20" s="24" t="s">
        <v>44</v>
      </c>
      <c r="B20" s="42">
        <v>27</v>
      </c>
      <c r="C20" s="42">
        <v>22</v>
      </c>
      <c r="D20" s="42">
        <v>22</v>
      </c>
      <c r="E20" s="42">
        <v>25</v>
      </c>
      <c r="F20" s="42">
        <v>13</v>
      </c>
      <c r="G20" s="42">
        <v>14</v>
      </c>
      <c r="H20" s="42">
        <v>14</v>
      </c>
      <c r="I20" s="42">
        <v>9</v>
      </c>
      <c r="J20" s="42">
        <v>111</v>
      </c>
      <c r="K20" s="42">
        <v>126</v>
      </c>
      <c r="L20" s="42">
        <v>96</v>
      </c>
      <c r="M20" s="42">
        <v>91</v>
      </c>
      <c r="N20" s="42">
        <v>446885</v>
      </c>
      <c r="O20" s="42">
        <v>438320</v>
      </c>
      <c r="P20" s="42">
        <v>571883</v>
      </c>
      <c r="Q20" s="42">
        <v>538249</v>
      </c>
    </row>
    <row r="21" spans="1:17" x14ac:dyDescent="0.25">
      <c r="A21" s="24" t="s">
        <v>46</v>
      </c>
      <c r="B21" s="42">
        <v>19</v>
      </c>
      <c r="C21" s="42">
        <v>16</v>
      </c>
      <c r="D21" s="42">
        <v>16</v>
      </c>
      <c r="E21" s="42">
        <v>21</v>
      </c>
      <c r="F21" s="42">
        <v>13</v>
      </c>
      <c r="G21" s="42">
        <v>12</v>
      </c>
      <c r="H21" s="42">
        <v>12</v>
      </c>
      <c r="I21" s="42">
        <v>13</v>
      </c>
      <c r="J21" s="42">
        <v>87</v>
      </c>
      <c r="K21" s="42">
        <v>91</v>
      </c>
      <c r="L21" s="42">
        <v>82</v>
      </c>
      <c r="M21" s="42">
        <v>127</v>
      </c>
      <c r="N21" s="42">
        <v>889670</v>
      </c>
      <c r="O21" s="42">
        <v>1052727</v>
      </c>
      <c r="P21" s="42">
        <v>1629373</v>
      </c>
      <c r="Q21" s="42">
        <v>1973459</v>
      </c>
    </row>
    <row r="22" spans="1:17" x14ac:dyDescent="0.25">
      <c r="A22" s="24" t="s">
        <v>49</v>
      </c>
      <c r="B22" s="42">
        <v>1</v>
      </c>
      <c r="C22" s="42">
        <v>1</v>
      </c>
      <c r="D22" s="42">
        <v>1</v>
      </c>
      <c r="E22" s="42">
        <v>1</v>
      </c>
      <c r="F22" s="42">
        <v>1</v>
      </c>
      <c r="G22" s="42">
        <v>1</v>
      </c>
      <c r="H22" s="42">
        <v>1</v>
      </c>
      <c r="I22" s="42">
        <v>1</v>
      </c>
      <c r="J22" s="42">
        <v>1</v>
      </c>
      <c r="K22" s="42">
        <v>1</v>
      </c>
      <c r="L22" s="42">
        <v>1</v>
      </c>
      <c r="M22" s="42">
        <v>1</v>
      </c>
      <c r="N22" s="42">
        <v>624</v>
      </c>
      <c r="O22" s="42">
        <v>620</v>
      </c>
      <c r="P22" s="42">
        <v>620</v>
      </c>
      <c r="Q22" s="42">
        <v>350</v>
      </c>
    </row>
    <row r="23" spans="1:17" x14ac:dyDescent="0.25">
      <c r="A23" s="24" t="s">
        <v>50</v>
      </c>
      <c r="B23" s="42">
        <v>5</v>
      </c>
      <c r="C23" s="42">
        <v>5</v>
      </c>
      <c r="D23" s="42">
        <v>5</v>
      </c>
      <c r="E23" s="42">
        <v>5</v>
      </c>
      <c r="F23" s="42">
        <v>2</v>
      </c>
      <c r="G23" s="42">
        <v>1</v>
      </c>
      <c r="H23" s="42">
        <v>1</v>
      </c>
      <c r="I23" s="42">
        <v>1</v>
      </c>
      <c r="J23" s="42">
        <v>13</v>
      </c>
      <c r="K23" s="42">
        <v>11</v>
      </c>
      <c r="L23" s="42">
        <v>12</v>
      </c>
      <c r="M23" s="42">
        <v>11</v>
      </c>
      <c r="N23" s="42">
        <v>123500</v>
      </c>
      <c r="O23" s="42">
        <v>14368</v>
      </c>
      <c r="P23" s="42">
        <v>9894</v>
      </c>
      <c r="Q23" s="42">
        <v>10500</v>
      </c>
    </row>
    <row r="24" spans="1:17" x14ac:dyDescent="0.25">
      <c r="A24" s="24" t="s">
        <v>51</v>
      </c>
      <c r="B24" s="42">
        <v>7</v>
      </c>
      <c r="C24" s="42">
        <v>7</v>
      </c>
      <c r="D24" s="42">
        <v>7</v>
      </c>
      <c r="E24" s="42">
        <v>7</v>
      </c>
      <c r="F24" s="42">
        <v>4</v>
      </c>
      <c r="G24" s="42">
        <v>3</v>
      </c>
      <c r="H24" s="42">
        <v>3</v>
      </c>
      <c r="I24" s="42">
        <v>3</v>
      </c>
      <c r="J24" s="42">
        <v>15</v>
      </c>
      <c r="K24" s="42">
        <v>16</v>
      </c>
      <c r="L24" s="42">
        <v>18</v>
      </c>
      <c r="M24" s="42">
        <v>15</v>
      </c>
      <c r="N24" s="42">
        <v>453353</v>
      </c>
      <c r="O24" s="42">
        <v>759930</v>
      </c>
      <c r="P24" s="42">
        <v>546908</v>
      </c>
      <c r="Q24" s="42">
        <v>533415</v>
      </c>
    </row>
    <row r="25" spans="1:17" x14ac:dyDescent="0.25">
      <c r="A25" s="24" t="s">
        <v>52</v>
      </c>
      <c r="B25" s="42">
        <v>7</v>
      </c>
      <c r="C25" s="42">
        <v>7</v>
      </c>
      <c r="D25" s="42">
        <v>7</v>
      </c>
      <c r="E25" s="42">
        <v>2</v>
      </c>
      <c r="F25" s="42">
        <v>1</v>
      </c>
      <c r="G25" s="42">
        <v>2</v>
      </c>
      <c r="H25" s="42">
        <v>2</v>
      </c>
      <c r="I25" s="42">
        <v>1</v>
      </c>
      <c r="J25" s="42">
        <v>3</v>
      </c>
      <c r="K25" s="42">
        <v>15</v>
      </c>
      <c r="L25" s="42">
        <v>15</v>
      </c>
      <c r="M25" s="42">
        <v>2</v>
      </c>
      <c r="N25" s="42">
        <v>425000</v>
      </c>
      <c r="O25" s="42">
        <v>31360</v>
      </c>
      <c r="P25" s="42">
        <v>69028</v>
      </c>
      <c r="Q25" s="42">
        <v>41476</v>
      </c>
    </row>
    <row r="26" spans="1:17" x14ac:dyDescent="0.25">
      <c r="A26" s="24" t="s">
        <v>54</v>
      </c>
      <c r="B26" s="42">
        <v>4</v>
      </c>
      <c r="C26" s="42">
        <v>4</v>
      </c>
      <c r="D26" s="42">
        <v>4</v>
      </c>
      <c r="E26" s="42">
        <v>4</v>
      </c>
      <c r="F26" s="42">
        <v>1</v>
      </c>
      <c r="G26" s="42">
        <v>1</v>
      </c>
      <c r="H26" s="42">
        <v>1</v>
      </c>
      <c r="I26" s="42">
        <v>1</v>
      </c>
      <c r="J26" s="42">
        <v>7</v>
      </c>
      <c r="K26" s="42">
        <v>7</v>
      </c>
      <c r="L26" s="42">
        <v>5</v>
      </c>
      <c r="M26" s="42">
        <v>1</v>
      </c>
      <c r="N26" s="42">
        <v>199100</v>
      </c>
      <c r="O26" s="42">
        <v>198232</v>
      </c>
      <c r="P26" s="42">
        <v>199800</v>
      </c>
      <c r="Q26" s="42">
        <v>370000</v>
      </c>
    </row>
    <row r="27" spans="1:17" x14ac:dyDescent="0.25">
      <c r="A27" s="24" t="s">
        <v>56</v>
      </c>
      <c r="B27" s="42">
        <v>1</v>
      </c>
      <c r="C27" s="42">
        <v>1</v>
      </c>
      <c r="D27" s="42">
        <v>1</v>
      </c>
      <c r="E27" s="42">
        <v>1</v>
      </c>
      <c r="F27" s="42">
        <v>1</v>
      </c>
      <c r="G27" s="42">
        <v>1</v>
      </c>
      <c r="H27" s="42">
        <v>1</v>
      </c>
      <c r="I27" s="42">
        <v>1</v>
      </c>
      <c r="J27" s="42">
        <v>60</v>
      </c>
      <c r="K27" s="42">
        <v>0</v>
      </c>
      <c r="L27" s="42">
        <v>60</v>
      </c>
      <c r="M27" s="42">
        <v>3</v>
      </c>
      <c r="N27" s="42">
        <v>67135</v>
      </c>
      <c r="O27" s="42">
        <v>0</v>
      </c>
      <c r="P27" s="42">
        <v>67135</v>
      </c>
      <c r="Q27" s="42">
        <v>51476</v>
      </c>
    </row>
    <row r="28" spans="1:17" x14ac:dyDescent="0.25">
      <c r="A28" s="24" t="s">
        <v>57</v>
      </c>
      <c r="B28" s="42">
        <v>2</v>
      </c>
      <c r="C28" s="42">
        <v>2</v>
      </c>
      <c r="D28" s="42">
        <v>2</v>
      </c>
      <c r="E28" s="42">
        <v>2</v>
      </c>
      <c r="F28" s="42">
        <v>1</v>
      </c>
      <c r="G28" s="42">
        <v>2</v>
      </c>
      <c r="H28" s="42">
        <v>2</v>
      </c>
      <c r="I28" s="42">
        <v>2</v>
      </c>
      <c r="J28" s="42">
        <v>7</v>
      </c>
      <c r="K28" s="42">
        <v>8</v>
      </c>
      <c r="L28" s="42">
        <v>8</v>
      </c>
      <c r="M28" s="42">
        <v>8</v>
      </c>
      <c r="N28" s="42">
        <v>134802</v>
      </c>
      <c r="O28" s="42">
        <v>80328</v>
      </c>
      <c r="P28" s="42">
        <v>0</v>
      </c>
      <c r="Q28" s="42">
        <v>107842</v>
      </c>
    </row>
    <row r="29" spans="1:17" x14ac:dyDescent="0.25">
      <c r="A29" s="24" t="s">
        <v>58</v>
      </c>
      <c r="B29" s="42">
        <v>2</v>
      </c>
      <c r="C29" s="42">
        <v>2</v>
      </c>
      <c r="D29" s="42">
        <v>2</v>
      </c>
      <c r="E29" s="42">
        <v>2</v>
      </c>
      <c r="F29" s="42">
        <v>1</v>
      </c>
      <c r="G29" s="42">
        <v>1</v>
      </c>
      <c r="H29" s="42">
        <v>1</v>
      </c>
      <c r="I29" s="42">
        <v>1</v>
      </c>
      <c r="J29" s="42">
        <v>12</v>
      </c>
      <c r="K29" s="42">
        <v>12</v>
      </c>
      <c r="L29" s="42">
        <v>12</v>
      </c>
      <c r="M29" s="42">
        <v>15</v>
      </c>
      <c r="N29" s="42">
        <v>550500</v>
      </c>
      <c r="O29" s="42">
        <v>545000</v>
      </c>
      <c r="P29" s="42">
        <v>455000</v>
      </c>
      <c r="Q29" s="42">
        <v>800000</v>
      </c>
    </row>
    <row r="30" spans="1:17" x14ac:dyDescent="0.25">
      <c r="A30" s="24" t="s">
        <v>60</v>
      </c>
      <c r="B30" s="42">
        <v>1</v>
      </c>
      <c r="C30" s="42">
        <v>1</v>
      </c>
      <c r="D30" s="42">
        <v>1</v>
      </c>
      <c r="E30" s="42">
        <v>1</v>
      </c>
      <c r="F30" s="42">
        <v>0</v>
      </c>
      <c r="G30" s="42">
        <v>0</v>
      </c>
      <c r="H30" s="42">
        <v>1</v>
      </c>
      <c r="I30" s="42">
        <v>1</v>
      </c>
      <c r="J30" s="42">
        <v>0</v>
      </c>
      <c r="K30" s="42">
        <v>0</v>
      </c>
      <c r="L30" s="42">
        <v>2</v>
      </c>
      <c r="M30" s="42">
        <v>2</v>
      </c>
      <c r="N30" s="42">
        <v>0</v>
      </c>
      <c r="O30" s="42">
        <v>0</v>
      </c>
      <c r="P30" s="42">
        <v>200000</v>
      </c>
      <c r="Q30" s="42">
        <v>5000</v>
      </c>
    </row>
    <row r="31" spans="1:17" x14ac:dyDescent="0.25">
      <c r="A31" s="24" t="s">
        <v>61</v>
      </c>
      <c r="B31" s="42">
        <v>1</v>
      </c>
      <c r="C31" s="42">
        <v>1</v>
      </c>
      <c r="D31" s="42">
        <v>1</v>
      </c>
      <c r="E31" s="42">
        <v>1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</row>
    <row r="32" spans="1:17" ht="15" customHeight="1" x14ac:dyDescent="0.25">
      <c r="A32" s="24" t="s">
        <v>64</v>
      </c>
      <c r="B32" s="42">
        <v>10</v>
      </c>
      <c r="C32" s="42">
        <v>10</v>
      </c>
      <c r="D32" s="42">
        <v>10</v>
      </c>
      <c r="E32" s="42">
        <v>10</v>
      </c>
      <c r="F32" s="42">
        <v>6</v>
      </c>
      <c r="G32" s="42">
        <v>6</v>
      </c>
      <c r="H32" s="42">
        <v>5</v>
      </c>
      <c r="I32" s="42">
        <v>4</v>
      </c>
      <c r="J32" s="42">
        <v>56</v>
      </c>
      <c r="K32" s="42">
        <v>52</v>
      </c>
      <c r="L32" s="42">
        <v>52</v>
      </c>
      <c r="M32" s="42">
        <v>27</v>
      </c>
      <c r="N32" s="42">
        <v>619296</v>
      </c>
      <c r="O32" s="42">
        <v>710568</v>
      </c>
      <c r="P32" s="42">
        <v>714025</v>
      </c>
      <c r="Q32" s="42">
        <v>676110</v>
      </c>
    </row>
    <row r="33" spans="1:17" ht="1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ht="15" customHeight="1" x14ac:dyDescent="0.25">
      <c r="A34" s="56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 ht="15" customHeight="1" x14ac:dyDescent="0.25">
      <c r="A35" s="30" t="s">
        <v>66</v>
      </c>
    </row>
  </sheetData>
  <hyperlinks>
    <hyperlink ref="R1" location="I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&amp;L_x000D_&amp;"calibri"&amp;12&amp;B5.2.1. Evolución de los principales rasgos del sector minero.&amp;R&amp;"calibri"&amp;10&amp;P</oddHeader>
    <oddFooter>&amp;L&amp;"calibri"&amp;8&amp;I&amp;"-,Cursiva"&amp;8&amp;K000000ANUARIO ESTADÍSTICO DE LA REGIÓN DE MURCIA 2024. TOMO II. DATOS MUNICIPALES&amp;R&amp;"calibri"&amp;8&amp;I5.2. MINAS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10</vt:i4>
      </vt:variant>
    </vt:vector>
  </HeadingPairs>
  <TitlesOfParts>
    <vt:vector size="16" baseType="lpstr">
      <vt:lpstr>Indice</vt:lpstr>
      <vt:lpstr>5.1.1.</vt:lpstr>
      <vt:lpstr>5.1.2.</vt:lpstr>
      <vt:lpstr>5.1.3.</vt:lpstr>
      <vt:lpstr>5.1.4.</vt:lpstr>
      <vt:lpstr>5.2.1.</vt:lpstr>
      <vt:lpstr>'5.1.1.'!Área_de_impresión</vt:lpstr>
      <vt:lpstr>'5.1.2.'!Área_de_impresión</vt:lpstr>
      <vt:lpstr>'5.1.3.'!Área_de_impresión</vt:lpstr>
      <vt:lpstr>'5.1.4.'!Área_de_impresión</vt:lpstr>
      <vt:lpstr>'5.2.1.'!Área_de_impresión</vt:lpstr>
      <vt:lpstr>Indice!Área_de_impresión</vt:lpstr>
      <vt:lpstr>'5.1.1.'!Títulos_a_imprimir</vt:lpstr>
      <vt:lpstr>'5.1.2.'!Títulos_a_imprimir</vt:lpstr>
      <vt:lpstr>'5.1.3.'!Títulos_a_imprimir</vt:lpstr>
      <vt:lpstr>'5.1.4.'!Títulos_a_imprimir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MOYA ALGUACIL, M. JOSE</cp:lastModifiedBy>
  <cp:lastPrinted>2026-01-22T09:28:39Z</cp:lastPrinted>
  <dcterms:created xsi:type="dcterms:W3CDTF">2026-01-07T07:57:24Z</dcterms:created>
  <dcterms:modified xsi:type="dcterms:W3CDTF">2026-01-22T09:29:08Z</dcterms:modified>
</cp:coreProperties>
</file>