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uario 2020 EXCEL\Publicación\Tomo Municipal\"/>
    </mc:Choice>
  </mc:AlternateContent>
  <bookViews>
    <workbookView xWindow="120" yWindow="75" windowWidth="28515" windowHeight="12600"/>
  </bookViews>
  <sheets>
    <sheet name="Indice" sheetId="1" r:id="rId1"/>
    <sheet name="15.1.1." sheetId="2" r:id="rId2"/>
    <sheet name="15.1.2." sheetId="3" r:id="rId3"/>
    <sheet name="15.1.3." sheetId="4" r:id="rId4"/>
    <sheet name="15.1.4." sheetId="5" r:id="rId5"/>
    <sheet name="15.2.1." sheetId="6" r:id="rId6"/>
    <sheet name="15.2.2." sheetId="7" r:id="rId7"/>
    <sheet name="15.3.1." sheetId="8" r:id="rId8"/>
    <sheet name="15.3.2." sheetId="9" r:id="rId9"/>
    <sheet name="15.3.3." sheetId="10" r:id="rId10"/>
    <sheet name="15.4.1." sheetId="11" r:id="rId11"/>
    <sheet name="15.4.2." sheetId="12" r:id="rId12"/>
    <sheet name="15.4.3." sheetId="13" r:id="rId13"/>
    <sheet name="15.4.4." sheetId="14" r:id="rId14"/>
    <sheet name="15.5.1." sheetId="15" r:id="rId15"/>
    <sheet name="15.5.2." sheetId="16" r:id="rId16"/>
  </sheets>
  <definedNames>
    <definedName name="_Hlt441302254" localSheetId="0">Indice!$B$11</definedName>
    <definedName name="_xlnm.Print_Area" localSheetId="1">'15.1.1.'!$A$4:$K$58</definedName>
    <definedName name="_xlnm.Print_Area" localSheetId="2">'15.1.2.'!$A$4:$J$56</definedName>
    <definedName name="_xlnm.Print_Area" localSheetId="3">'15.1.3.'!$A$4:$K$55</definedName>
    <definedName name="_xlnm.Print_Area" localSheetId="4">'15.1.4.'!$A$4:$I$56</definedName>
    <definedName name="_xlnm.Print_Area" localSheetId="5">'15.2.1.'!$A$4:$L$56</definedName>
    <definedName name="_xlnm.Print_Area" localSheetId="6">'15.2.2.'!$A$4:$S$57</definedName>
    <definedName name="_xlnm.Print_Area" localSheetId="7">'15.3.1.'!$A$4:$L$55</definedName>
    <definedName name="_xlnm.Print_Area" localSheetId="8">'15.3.2.'!$A$3:$W$55</definedName>
    <definedName name="_xlnm.Print_Area" localSheetId="9">'15.3.3.'!$A$4:$L$55</definedName>
    <definedName name="_xlnm.Print_Area" localSheetId="10">'15.4.1.'!$A$4:$L$57</definedName>
    <definedName name="_xlnm.Print_Area" localSheetId="11">'15.4.2.'!$A$4:$Q$58</definedName>
    <definedName name="_xlnm.Print_Area" localSheetId="12">'15.4.3.'!$A$4:$L$57</definedName>
    <definedName name="_xlnm.Print_Area" localSheetId="13">'15.4.4.'!$A$4:$S$58</definedName>
    <definedName name="_xlnm.Print_Area" localSheetId="14">'15.5.1.'!$A$4:$L$57</definedName>
    <definedName name="_xlnm.Print_Area" localSheetId="15">'15.5.2.'!$A$4:$O$58</definedName>
    <definedName name="_xlnm.Print_Area" localSheetId="0">Indice!$A$1:$B$34</definedName>
    <definedName name="_xlnm.Print_Titles" localSheetId="1">'15.1.1.'!$A:$A,'15.1.1.'!$4:$5</definedName>
    <definedName name="_xlnm.Print_Titles" localSheetId="2">'15.1.2.'!$A:$A,'15.1.2.'!$4:$5</definedName>
    <definedName name="_xlnm.Print_Titles" localSheetId="3">'15.1.3.'!$A:$A,'15.1.3.'!$4:$5</definedName>
    <definedName name="_xlnm.Print_Titles" localSheetId="4">'15.1.4.'!$A:$A,'15.1.4.'!$4:$5</definedName>
    <definedName name="_xlnm.Print_Titles" localSheetId="5">'15.2.1.'!$A:$A,'15.2.1.'!$4:$5</definedName>
    <definedName name="_xlnm.Print_Titles" localSheetId="6">'15.2.2.'!$A:$A,'15.2.2.'!$4:$5</definedName>
    <definedName name="_xlnm.Print_Titles" localSheetId="7">'15.3.1.'!$A:$A,'15.3.1.'!$4:$5</definedName>
    <definedName name="_xlnm.Print_Titles" localSheetId="8">'15.3.2.'!$A:$A,'15.3.2.'!$3:$4</definedName>
    <definedName name="_xlnm.Print_Titles" localSheetId="9">'15.3.3.'!$A:$A,'15.3.3.'!$4:$4</definedName>
    <definedName name="_xlnm.Print_Titles" localSheetId="10">'15.4.1.'!$A:$A,'15.4.1.'!$4:$5</definedName>
    <definedName name="_xlnm.Print_Titles" localSheetId="11">'15.4.2.'!$A:$A,'15.4.2.'!$4:$5</definedName>
    <definedName name="_xlnm.Print_Titles" localSheetId="12">'15.4.3.'!$A:$A,'15.4.3.'!$4:$5</definedName>
    <definedName name="_xlnm.Print_Titles" localSheetId="13">'15.4.4.'!$A:$A,'15.4.4.'!$4:$5</definedName>
    <definedName name="_xlnm.Print_Titles" localSheetId="14">'15.5.1.'!$A:$A,'15.5.1.'!$4:$5</definedName>
    <definedName name="_xlnm.Print_Titles" localSheetId="15">'15.5.2.'!$A:$A,'15.5.2.'!$4:$5</definedName>
  </definedNames>
  <calcPr calcId="152511"/>
</workbook>
</file>

<file path=xl/calcChain.xml><?xml version="1.0" encoding="utf-8"?>
<calcChain xmlns="http://schemas.openxmlformats.org/spreadsheetml/2006/main">
  <c r="S52" i="14" l="1"/>
  <c r="R52" i="14"/>
  <c r="R51" i="14"/>
  <c r="S51" i="14" s="1"/>
  <c r="R50" i="14"/>
  <c r="S50" i="14" s="1"/>
  <c r="R49" i="14"/>
  <c r="S49" i="14" s="1"/>
  <c r="R48" i="14"/>
  <c r="S48" i="14" s="1"/>
  <c r="R47" i="14"/>
  <c r="S47" i="14" s="1"/>
  <c r="S46" i="14"/>
  <c r="R46" i="14"/>
  <c r="R45" i="14"/>
  <c r="S45" i="14" s="1"/>
  <c r="S44" i="14"/>
  <c r="R44" i="14"/>
  <c r="R43" i="14"/>
  <c r="S43" i="14" s="1"/>
  <c r="R42" i="14"/>
  <c r="S42" i="14" s="1"/>
  <c r="R41" i="14"/>
  <c r="S41" i="14" s="1"/>
  <c r="R40" i="14"/>
  <c r="S40" i="14" s="1"/>
  <c r="R39" i="14"/>
  <c r="S39" i="14" s="1"/>
  <c r="S38" i="14"/>
  <c r="R38" i="14"/>
  <c r="R37" i="14"/>
  <c r="S37" i="14" s="1"/>
  <c r="S36" i="14"/>
  <c r="R36" i="14"/>
  <c r="R35" i="14"/>
  <c r="S35" i="14" s="1"/>
  <c r="R34" i="14"/>
  <c r="S34" i="14" s="1"/>
  <c r="R33" i="14"/>
  <c r="S33" i="14" s="1"/>
  <c r="R32" i="14"/>
  <c r="S32" i="14" s="1"/>
  <c r="R31" i="14"/>
  <c r="S31" i="14" s="1"/>
  <c r="S30" i="14"/>
  <c r="R30" i="14"/>
  <c r="R29" i="14"/>
  <c r="S29" i="14" s="1"/>
  <c r="S28" i="14"/>
  <c r="R28" i="14"/>
  <c r="R27" i="14"/>
  <c r="S27" i="14" s="1"/>
  <c r="R26" i="14"/>
  <c r="S26" i="14" s="1"/>
  <c r="R25" i="14"/>
  <c r="S25" i="14" s="1"/>
  <c r="R24" i="14"/>
  <c r="S24" i="14" s="1"/>
  <c r="R23" i="14"/>
  <c r="S23" i="14" s="1"/>
  <c r="S22" i="14"/>
  <c r="R22" i="14"/>
  <c r="R21" i="14"/>
  <c r="S21" i="14" s="1"/>
  <c r="S20" i="14"/>
  <c r="R20" i="14"/>
  <c r="R19" i="14"/>
  <c r="S19" i="14" s="1"/>
  <c r="R18" i="14"/>
  <c r="S18" i="14" s="1"/>
  <c r="R17" i="14"/>
  <c r="S17" i="14" s="1"/>
  <c r="R16" i="14"/>
  <c r="S16" i="14" s="1"/>
  <c r="R15" i="14"/>
  <c r="S15" i="14" s="1"/>
  <c r="S14" i="14"/>
  <c r="R14" i="14"/>
  <c r="R13" i="14"/>
  <c r="S13" i="14" s="1"/>
  <c r="S12" i="14"/>
  <c r="R12" i="14"/>
  <c r="R11" i="14"/>
  <c r="S11" i="14" s="1"/>
  <c r="R10" i="14"/>
  <c r="S10" i="14" s="1"/>
  <c r="R9" i="14"/>
  <c r="S9" i="14" s="1"/>
  <c r="R8" i="14"/>
  <c r="S8" i="14" s="1"/>
  <c r="R7" i="14"/>
  <c r="S7" i="14" s="1"/>
  <c r="S6" i="14"/>
  <c r="R6" i="14"/>
  <c r="P52" i="12"/>
  <c r="Q52" i="12" s="1"/>
  <c r="Q51" i="12"/>
  <c r="P51" i="12"/>
  <c r="P50" i="12"/>
  <c r="Q50" i="12" s="1"/>
  <c r="P49" i="12"/>
  <c r="Q49" i="12" s="1"/>
  <c r="P48" i="12"/>
  <c r="Q48" i="12" s="1"/>
  <c r="P47" i="12"/>
  <c r="Q47" i="12" s="1"/>
  <c r="P46" i="12"/>
  <c r="Q46" i="12" s="1"/>
  <c r="Q45" i="12"/>
  <c r="P45" i="12"/>
  <c r="P44" i="12"/>
  <c r="Q44" i="12" s="1"/>
  <c r="Q43" i="12"/>
  <c r="P43" i="12"/>
  <c r="P42" i="12"/>
  <c r="Q42" i="12" s="1"/>
  <c r="P41" i="12"/>
  <c r="Q41" i="12" s="1"/>
  <c r="P40" i="12"/>
  <c r="Q40" i="12" s="1"/>
  <c r="P39" i="12"/>
  <c r="Q39" i="12" s="1"/>
  <c r="P38" i="12"/>
  <c r="Q38" i="12" s="1"/>
  <c r="Q37" i="12"/>
  <c r="P37" i="12"/>
  <c r="P36" i="12"/>
  <c r="Q36" i="12" s="1"/>
  <c r="Q35" i="12"/>
  <c r="P35" i="12"/>
  <c r="P34" i="12"/>
  <c r="Q34" i="12" s="1"/>
  <c r="P33" i="12"/>
  <c r="Q33" i="12" s="1"/>
  <c r="P32" i="12"/>
  <c r="Q32" i="12" s="1"/>
  <c r="P31" i="12"/>
  <c r="Q31" i="12" s="1"/>
  <c r="P30" i="12"/>
  <c r="Q30" i="12" s="1"/>
  <c r="Q29" i="12"/>
  <c r="P29" i="12"/>
  <c r="P28" i="12"/>
  <c r="Q28" i="12" s="1"/>
  <c r="Q27" i="12"/>
  <c r="P27" i="12"/>
  <c r="P26" i="12"/>
  <c r="Q26" i="12" s="1"/>
  <c r="P25" i="12"/>
  <c r="Q25" i="12" s="1"/>
  <c r="P24" i="12"/>
  <c r="Q24" i="12" s="1"/>
  <c r="P23" i="12"/>
  <c r="Q23" i="12" s="1"/>
  <c r="P22" i="12"/>
  <c r="Q22" i="12" s="1"/>
  <c r="Q21" i="12"/>
  <c r="P21" i="12"/>
  <c r="P20" i="12"/>
  <c r="Q20" i="12" s="1"/>
  <c r="Q19" i="12"/>
  <c r="P19" i="12"/>
  <c r="P18" i="12"/>
  <c r="Q18" i="12" s="1"/>
  <c r="P17" i="12"/>
  <c r="Q17" i="12" s="1"/>
  <c r="P16" i="12"/>
  <c r="Q16" i="12" s="1"/>
  <c r="P15" i="12"/>
  <c r="Q15" i="12" s="1"/>
  <c r="P14" i="12"/>
  <c r="Q14" i="12" s="1"/>
  <c r="Q13" i="12"/>
  <c r="P13" i="12"/>
  <c r="P12" i="12"/>
  <c r="Q12" i="12" s="1"/>
  <c r="Q11" i="12"/>
  <c r="P11" i="12"/>
  <c r="P10" i="12"/>
  <c r="Q10" i="12" s="1"/>
  <c r="P9" i="12"/>
  <c r="Q9" i="12" s="1"/>
  <c r="P8" i="12"/>
  <c r="Q8" i="12" s="1"/>
  <c r="P7" i="12"/>
  <c r="Q7" i="12" s="1"/>
  <c r="P6" i="12"/>
  <c r="Q6" i="12" s="1"/>
</calcChain>
</file>

<file path=xl/sharedStrings.xml><?xml version="1.0" encoding="utf-8"?>
<sst xmlns="http://schemas.openxmlformats.org/spreadsheetml/2006/main" count="1049" uniqueCount="166">
  <si>
    <t>15.</t>
  </si>
  <si>
    <t>ELECCIONES</t>
  </si>
  <si>
    <t xml:space="preserve">Índice de tablas </t>
  </si>
  <si>
    <t>15.1.</t>
  </si>
  <si>
    <t>Resultados Comparativos de las Elecciones celebradas hasta la fecha</t>
  </si>
  <si>
    <t>15.1.1.</t>
  </si>
  <si>
    <t>Elecciones Generales Legislativas. Evolución de la participación.</t>
  </si>
  <si>
    <t>15.1.2.</t>
  </si>
  <si>
    <t>Elecciones Autonómicas. Evolución de la participación.</t>
  </si>
  <si>
    <t>15.1.3.</t>
  </si>
  <si>
    <t>Elecciones Municipales. Evolución de la participación.</t>
  </si>
  <si>
    <t>15.1.4.</t>
  </si>
  <si>
    <t>Elecciones al Parlamento Europeo. Evolución de la participación.</t>
  </si>
  <si>
    <t>15.2.</t>
  </si>
  <si>
    <t>Elecciones Autonómicas de 26 de Mayo de 2019</t>
  </si>
  <si>
    <t>15.2.1.</t>
  </si>
  <si>
    <t>Elecciones Autonómicas de 26 de mayo de 2019. Principales resultados.</t>
  </si>
  <si>
    <t>15.2.2.</t>
  </si>
  <si>
    <t>Elecciones Autonómicas de 26 de mayo de 2019. Votos a candidaturas.</t>
  </si>
  <si>
    <t>15.3.</t>
  </si>
  <si>
    <t>Elecciones Municipales de 26 de Mayo de 2019</t>
  </si>
  <si>
    <t>15.3.1.</t>
  </si>
  <si>
    <t>Elecciones Municipales de 26 de Mayo de 2019. Principales resultados.</t>
  </si>
  <si>
    <t>15.3.2.</t>
  </si>
  <si>
    <t>Elecciones Municipales de 26 de Mayo de 2019. Votos a candidaturas.</t>
  </si>
  <si>
    <t>15.3.3.</t>
  </si>
  <si>
    <t>Elecciones Municipales de 26 de Mayo de 2019. Concejales por principales partidos.</t>
  </si>
  <si>
    <t>15.4.</t>
  </si>
  <si>
    <t>Elecciones Generales de 28 de abril y 10 de noviembre de 2019</t>
  </si>
  <si>
    <t>15.4.1.</t>
  </si>
  <si>
    <t>Elecciones Generales de 28 de abril de 2019. Principales resultados.</t>
  </si>
  <si>
    <t>15.4.2.</t>
  </si>
  <si>
    <t>Elecciones Generales de 28 de abril de 2019. Votos a candidaturas.</t>
  </si>
  <si>
    <t>15.4.3.</t>
  </si>
  <si>
    <t>Elecciones Generales de 10 de noviembre de 2019. Principales resultados.</t>
  </si>
  <si>
    <t>15.4.4.</t>
  </si>
  <si>
    <t>Elecciones Generales de 10 de noviembre de 2019. Votos a candidaturas.</t>
  </si>
  <si>
    <t>15.5.</t>
  </si>
  <si>
    <t>Elecciones al Parlamento Europeo de 26 de mayo de 2019</t>
  </si>
  <si>
    <t>15.5.1.</t>
  </si>
  <si>
    <t>Elecciones al Parlamento Europeo de 26 de mayo de 2019. Principales resultados.</t>
  </si>
  <si>
    <t>15.5.2.</t>
  </si>
  <si>
    <t>Elecciones al Parlamento Europeo de 26 de mayo de 2019. Votos a candidaturas.</t>
  </si>
  <si>
    <t>15.1.1. Elecciones Generales Legislativas. Evolución de la participación.</t>
  </si>
  <si>
    <t>Índice</t>
  </si>
  <si>
    <t>Porcentajes</t>
  </si>
  <si>
    <t>2019 (1)</t>
  </si>
  <si>
    <t>2019 (2)</t>
  </si>
  <si>
    <t>MURCIA (Región de)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</si>
  <si>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</si>
  <si>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</si>
  <si>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</si>
  <si>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</si>
  <si>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</si>
  <si>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</si>
  <si>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</si>
  <si>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</si>
  <si>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</si>
  <si>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</si>
  <si>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</si>
  <si>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</si>
  <si>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</si>
  <si>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</si>
  <si>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</si>
  <si>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</t>
  </si>
  <si>
    <t>Cartagena</t>
  </si>
  <si>
    <t>Cehegín</t>
  </si>
  <si>
    <t>Ceutí</t>
  </si>
  <si>
    <t>Cieza</t>
  </si>
  <si>
    <t>Fortuna</t>
  </si>
  <si>
    <t>Fuente Alamo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</si>
  <si>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</si>
  <si>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</si>
  <si>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</si>
  <si>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</si>
  <si>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</si>
  <si>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</si>
  <si>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</si>
  <si>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</si>
  <si>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</si>
  <si>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</si>
  <si>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</si>
  <si>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</si>
  <si>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</si>
  <si>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</si>
  <si>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</si>
  <si>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</si>
  <si>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 Pacheco</t>
  </si>
  <si>
    <t>Torres de Cotillas (Las)</t>
  </si>
  <si>
    <t>Totana</t>
  </si>
  <si>
    <t>Ulea</t>
  </si>
  <si>
    <t>Unión (La)</t>
  </si>
  <si>
    <t>Villanueva del Río Segura</t>
  </si>
  <si>
    <t>Yecla</t>
  </si>
  <si>
    <t>C.E.R.A.</t>
  </si>
  <si>
    <t>C.E.R.A.: Censo Electoral de Residentes Ausentes.</t>
  </si>
  <si>
    <t>(1) Los datos corresponden a las elecciones celebradas el 28 de abril de 2019.</t>
  </si>
  <si>
    <t>(2) Los datos corresponden a las elecciones celebradas el 10 de noviembre de 2019.</t>
  </si>
  <si>
    <t>Fuente: Ministerio del Interior. Subdirección General de Política Interior y Procesos Electorales</t>
  </si>
  <si>
    <t>15.1.2. Elecciones Autonómicas. Evolución de la participación.</t>
  </si>
  <si>
    <t>Los datos de las elecciones anteriores a 2003 proceden del Boletín Oficial de la Región de Murcia.</t>
  </si>
  <si>
    <t>Para el año 1983, los Alcázares pertenecía a San Javier y Torre Pacheco.</t>
  </si>
  <si>
    <t>Fuente: Consejería de Presidencia, Turismo y Deportes. Secretaría General</t>
  </si>
  <si>
    <t>15.1.3. Elecciones Municipales. Evolución de la participación.</t>
  </si>
  <si>
    <t>Caravaca de la Cruz</t>
  </si>
  <si>
    <t>Fuente Álamo</t>
  </si>
  <si>
    <t>Torre-Pacheco</t>
  </si>
  <si>
    <t>Los Alcázares (elecciones 1983) pertenecía a San Javier y Torre Pacheco.</t>
  </si>
  <si>
    <t>Fuente:  Ministerio del Interior. Subdirección General de Política Interior y Procesos Electorales</t>
  </si>
  <si>
    <t>15.1.4. Elecciones al Parlamento Europeo. Evolución de la participación.</t>
  </si>
  <si>
    <t>15.2.1. Elecciones Autonómicas de 26 de mayo de 2019. Principales resultados.</t>
  </si>
  <si>
    <t>CENSO</t>
  </si>
  <si>
    <t>ABSTENCIÓN</t>
  </si>
  <si>
    <t>PARTICIPACIÓN</t>
  </si>
  <si>
    <t>VOTOS NULOS</t>
  </si>
  <si>
    <t>VOTOS VÁLIDOS</t>
  </si>
  <si>
    <t>Votos Blancos</t>
  </si>
  <si>
    <t>Electores</t>
  </si>
  <si>
    <t>%</t>
  </si>
  <si>
    <t>Región de Murcia</t>
  </si>
  <si>
    <t>Los porcentajes de abstención y participación están calculados sobre el total del censo; los de votos nulos y válidos, sobre participación; los de votos blancos, sobre votos válidos.</t>
  </si>
  <si>
    <t>15.2.2. Elecciones Autonómicas de 26 de mayo de 2019. Votos a candidaturas.</t>
  </si>
  <si>
    <t>Votos a candidaturas</t>
  </si>
  <si>
    <t>Partido Socialista Obrero Español (PSOE)</t>
  </si>
  <si>
    <t>Partido Popular (PP)</t>
  </si>
  <si>
    <t>Ciudadanos-Partido de la Ciudadanía (Cs)</t>
  </si>
  <si>
    <t>VOX (VOX)</t>
  </si>
  <si>
    <t>Podemos Equo (PODEMOS-EQUO)</t>
  </si>
  <si>
    <t>Coalicion Municipalista Mc-Ccd-Cifa-Pitp-Uxa (MC-CCD)</t>
  </si>
  <si>
    <t>Somos Región (SOMOS REGIÓN)</t>
  </si>
  <si>
    <t>Cambiar la Región de Murcia (Izquierda Unida-Verdes + Anticapitalistas) (CR)</t>
  </si>
  <si>
    <t>Solo se presentan las candidaturas que han obtenido al menos el 1% de los votos a nivel regional.</t>
  </si>
  <si>
    <t>El porcentaje de votos a candidaturas está calculado sobre votos válidos; y los de cada candidatura  sobre el total de votos a candidaturas.</t>
  </si>
  <si>
    <t>15.3.1. Elecciones Municipales de 26 de mayo de 2019. Principales resultados.</t>
  </si>
  <si>
    <t>Número</t>
  </si>
  <si>
    <t>15.3.2. Elecciones Municipales de 26 de mayo de 2019. Votos a candidaturas.</t>
  </si>
  <si>
    <t>Movimiento Ciudadano de Cartagena (MC CARTAGENA)</t>
  </si>
  <si>
    <t>Cambiar la Región de Murcia  (IU-VERDES Y ANTICAPITALISTAS)</t>
  </si>
  <si>
    <t>Unidas Caravaca: Izquierda Unida Verdes+Podemos (UC:IUV+P)</t>
  </si>
  <si>
    <t>Somos Región (SR)</t>
  </si>
  <si>
    <t>Otros</t>
  </si>
  <si>
    <t>Los porcentajes de votos a candidaturas están calculados sobre el total sobre votos válidos; y los de cada candidatura, sobre el total de votos a candidaturas.</t>
  </si>
  <si>
    <t>15.3.3. Elecciones Municipales de 26 de mayo de 2019. Concejales por principales partidos.</t>
  </si>
  <si>
    <t>TOTAL</t>
  </si>
  <si>
    <t>Cambiar la Región de Murcia  (IU-VERDES Y ANTICAPITA-LISTAS)</t>
  </si>
  <si>
    <t>Partido Independiente de Torre Pacheco (PITP)</t>
  </si>
  <si>
    <t>Unión Independiente de Mazarrón (UIDM)</t>
  </si>
  <si>
    <t>Unión Progresista por Librilla (UPrL)</t>
  </si>
  <si>
    <t>Las casillas en blanco se refieren a candidaturas que no se presentan en el municipio. Los ceros indican candidaturas que se han presentado en el municipio pero no han obtenido ningún concejal.</t>
  </si>
  <si>
    <t>Se muestran los partidos que conforman el mayor número de concejales a nivel regional.</t>
  </si>
  <si>
    <t>15.4.1. Elecciones Generales de 28 de abril de 2019. Principales resultados.</t>
  </si>
  <si>
    <t>Votos</t>
  </si>
  <si>
    <t>15.4.2. Elecciones Generales de 28 de abril de 2019. Votos a candidaturas.</t>
  </si>
  <si>
    <t>Ciudadanos-Partido de la ciudadanía (C´s)</t>
  </si>
  <si>
    <t>Unidas Podemos (PODEMOS-IU-EQUO)</t>
  </si>
  <si>
    <t>Partido Animalista contra el Maltrato Animal (PACMA)</t>
  </si>
  <si>
    <t xml:space="preserve"> Solo se presentan las candidaturas con más del 1% de votos sobre votos a candidaturas a nivel regional.</t>
  </si>
  <si>
    <t>15.4.3. Elecciones Generales de 10 de noviembre de 2019. Principales resultados.</t>
  </si>
  <si>
    <t>15.4.4. Elecciones Generales de 10 de noviembre de 2019. Votos a candidaturas.</t>
  </si>
  <si>
    <t>Unidas Podemos (PODEMOS-IU)</t>
  </si>
  <si>
    <t>Más País-EQUO (MÁS PAÍS-EQUO)</t>
  </si>
  <si>
    <t>15.5.1. Elecciones al Parlamento Europeo de 26 de mayo 2019. Principales resultados.</t>
  </si>
  <si>
    <t>15.5.2. Elecciones al Parlamento Europeo de 26 de mayo 2019. Votos a candidaturas.</t>
  </si>
  <si>
    <t>Unidas Podemos Cambiar Europa (PODEMOS-IU)</t>
  </si>
  <si>
    <t>Partido Animalista Contra el Maltrato Animal (PACMA)</t>
  </si>
  <si>
    <t>Solo se presentan las candidaturas con más del 1% de votos sobre votos a candidaturas a nivel regional.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</si>
</sst>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2"/>
      <color theme="4" tint="0.59996337778862885"/>
      <name val="Arial"/>
      <family val="2"/>
    </font>
    <font>
      <b/>
      <sz val="16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</font>
    <font>
      <sz val="9"/>
      <color theme="4" tint="-0.24994659260841701"/>
      <name val="Arial"/>
      <family val="2"/>
    </font>
    <font>
      <b/>
      <sz val="9"/>
      <color rgb="FF00B050"/>
      <name val="Arial"/>
      <family val="2"/>
    </font>
    <font>
      <sz val="11"/>
      <color rgb="FF00B050"/>
      <name val="Calibri"/>
      <family val="2"/>
      <scheme val="minor"/>
    </font>
    <font>
      <sz val="9"/>
      <color rgb="FF00B050"/>
      <name val="Arial"/>
      <family val="2"/>
    </font>
    <font>
      <b/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7.7"/>
      <color theme="1"/>
      <name val="Verdana"/>
      <family val="2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7.7"/>
      <name val="Verdana"/>
      <family val="2"/>
    </font>
    <font>
      <sz val="10.5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1454817346722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88402966399123"/>
      </bottom>
      <diagonal/>
    </border>
    <border>
      <left/>
      <right/>
      <top style="thin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88402966399123"/>
      </top>
      <bottom/>
      <diagonal/>
    </border>
    <border>
      <left/>
      <right/>
      <top style="thin">
        <color theme="4" tint="0.39994506668294322"/>
      </top>
      <bottom style="thin">
        <color theme="4" tint="0.39991454817346722"/>
      </bottom>
      <diagonal/>
    </border>
    <border>
      <left/>
      <right/>
      <top/>
      <bottom style="thin">
        <color theme="4" tint="0.39988402966399123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169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0" fillId="0" borderId="0" xfId="1" applyFont="1" applyAlignment="1" applyProtection="1"/>
    <xf numFmtId="0" fontId="0" fillId="0" borderId="0" xfId="0" applyFill="1" applyAlignment="1"/>
    <xf numFmtId="0" fontId="11" fillId="0" borderId="0" xfId="0" applyFont="1" applyFill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/>
    <xf numFmtId="0" fontId="7" fillId="0" borderId="0" xfId="0" applyFont="1" applyFill="1" applyAlignment="1">
      <alignment horizontal="justify"/>
    </xf>
    <xf numFmtId="0" fontId="8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Alignment="1"/>
    <xf numFmtId="0" fontId="12" fillId="0" borderId="0" xfId="0" applyFont="1" applyFill="1" applyAlignment="1"/>
    <xf numFmtId="0" fontId="13" fillId="0" borderId="0" xfId="0" applyFont="1" applyAlignment="1"/>
    <xf numFmtId="0" fontId="2" fillId="0" borderId="0" xfId="0" applyFont="1"/>
    <xf numFmtId="3" fontId="0" fillId="0" borderId="0" xfId="0" applyNumberFormat="1"/>
    <xf numFmtId="0" fontId="0" fillId="0" borderId="0" xfId="0" applyFill="1" applyBorder="1"/>
    <xf numFmtId="0" fontId="14" fillId="2" borderId="1" xfId="1" applyFont="1" applyFill="1" applyBorder="1" applyAlignment="1" applyProtection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/>
    <xf numFmtId="4" fontId="2" fillId="0" borderId="4" xfId="0" applyNumberFormat="1" applyFont="1" applyBorder="1"/>
    <xf numFmtId="3" fontId="2" fillId="0" borderId="0" xfId="0" applyNumberFormat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3" fontId="0" fillId="0" borderId="0" xfId="0" applyNumberFormat="1" applyFill="1" applyBorder="1"/>
    <xf numFmtId="2" fontId="0" fillId="0" borderId="0" xfId="0" applyNumberFormat="1"/>
    <xf numFmtId="0" fontId="0" fillId="0" borderId="2" xfId="0" applyBorder="1"/>
    <xf numFmtId="0" fontId="0" fillId="0" borderId="0" xfId="0" applyBorder="1"/>
    <xf numFmtId="0" fontId="16" fillId="0" borderId="0" xfId="0" applyFont="1"/>
    <xf numFmtId="0" fontId="17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6" fillId="0" borderId="0" xfId="0" applyFont="1" applyAlignment="1"/>
    <xf numFmtId="0" fontId="21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4" fontId="2" fillId="0" borderId="6" xfId="0" applyNumberFormat="1" applyFont="1" applyBorder="1"/>
    <xf numFmtId="0" fontId="2" fillId="3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4" fontId="2" fillId="0" borderId="7" xfId="0" applyNumberFormat="1" applyFont="1" applyBorder="1"/>
    <xf numFmtId="2" fontId="2" fillId="0" borderId="4" xfId="0" applyNumberFormat="1" applyFont="1" applyBorder="1"/>
    <xf numFmtId="0" fontId="0" fillId="0" borderId="2" xfId="0" applyBorder="1" applyAlignment="1">
      <alignment horizontal="left" indent="1"/>
    </xf>
    <xf numFmtId="4" fontId="0" fillId="0" borderId="2" xfId="0" applyNumberFormat="1" applyBorder="1"/>
    <xf numFmtId="0" fontId="22" fillId="0" borderId="0" xfId="0" applyFont="1" applyFill="1" applyBorder="1" applyAlignment="1">
      <alignment horizontal="center" wrapText="1"/>
    </xf>
    <xf numFmtId="0" fontId="2" fillId="3" borderId="0" xfId="0" applyFont="1" applyFill="1"/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/>
    <xf numFmtId="3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/>
    <xf numFmtId="0" fontId="16" fillId="0" borderId="0" xfId="0" applyFont="1" applyBorder="1" applyAlignment="1"/>
    <xf numFmtId="0" fontId="0" fillId="0" borderId="0" xfId="0" applyBorder="1" applyAlignment="1"/>
    <xf numFmtId="0" fontId="24" fillId="0" borderId="0" xfId="0" applyFont="1"/>
    <xf numFmtId="0" fontId="2" fillId="0" borderId="0" xfId="0" applyFont="1" applyFill="1"/>
    <xf numFmtId="0" fontId="22" fillId="0" borderId="0" xfId="0" applyFont="1" applyFill="1" applyBorder="1" applyAlignment="1">
      <alignment horizontal="center"/>
    </xf>
    <xf numFmtId="0" fontId="0" fillId="0" borderId="0" xfId="0" applyFill="1"/>
    <xf numFmtId="0" fontId="2" fillId="3" borderId="0" xfId="0" applyFont="1" applyFill="1" applyAlignment="1">
      <alignment vertical="top"/>
    </xf>
    <xf numFmtId="0" fontId="23" fillId="0" borderId="0" xfId="0" applyFont="1" applyFill="1" applyBorder="1" applyAlignment="1">
      <alignment horizontal="left" vertical="top" wrapText="1"/>
    </xf>
    <xf numFmtId="0" fontId="2" fillId="3" borderId="4" xfId="0" applyFont="1" applyFill="1" applyBorder="1"/>
    <xf numFmtId="0" fontId="23" fillId="0" borderId="0" xfId="0" applyFont="1" applyFill="1" applyBorder="1" applyAlignment="1">
      <alignment vertical="center"/>
    </xf>
    <xf numFmtId="0" fontId="16" fillId="0" borderId="2" xfId="0" applyFont="1" applyBorder="1" applyAlignment="1"/>
    <xf numFmtId="0" fontId="0" fillId="0" borderId="2" xfId="0" applyFill="1" applyBorder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18" fillId="0" borderId="0" xfId="0" applyFont="1" applyAlignment="1"/>
    <xf numFmtId="3" fontId="22" fillId="0" borderId="0" xfId="0" applyNumberFormat="1" applyFont="1" applyFill="1" applyBorder="1" applyAlignment="1">
      <alignment wrapText="1"/>
    </xf>
    <xf numFmtId="0" fontId="2" fillId="3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3" borderId="3" xfId="0" applyFont="1" applyFill="1" applyBorder="1"/>
    <xf numFmtId="0" fontId="0" fillId="0" borderId="0" xfId="0" applyFont="1" applyFill="1" applyBorder="1" applyAlignment="1">
      <alignment vertical="center"/>
    </xf>
    <xf numFmtId="3" fontId="2" fillId="0" borderId="6" xfId="0" applyNumberFormat="1" applyFont="1" applyBorder="1"/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0" fillId="0" borderId="8" xfId="0" applyNumberFormat="1" applyFont="1" applyBorder="1"/>
    <xf numFmtId="4" fontId="0" fillId="0" borderId="8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 applyBorder="1"/>
    <xf numFmtId="4" fontId="0" fillId="0" borderId="0" xfId="0" applyNumberFormat="1" applyFont="1" applyBorder="1" applyAlignment="1">
      <alignment vertical="center" wrapText="1"/>
    </xf>
    <xf numFmtId="0" fontId="18" fillId="0" borderId="2" xfId="0" applyFont="1" applyBorder="1"/>
    <xf numFmtId="0" fontId="14" fillId="0" borderId="0" xfId="1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NumberFormat="1" applyFont="1" applyFill="1" applyBorder="1"/>
    <xf numFmtId="0" fontId="25" fillId="0" borderId="0" xfId="0" applyNumberFormat="1" applyFont="1" applyFill="1" applyBorder="1"/>
    <xf numFmtId="0" fontId="2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4" xfId="0" applyNumberFormat="1" applyFont="1" applyBorder="1"/>
    <xf numFmtId="0" fontId="0" fillId="0" borderId="0" xfId="0" applyFont="1"/>
    <xf numFmtId="0" fontId="0" fillId="0" borderId="0" xfId="0" applyNumberFormat="1"/>
    <xf numFmtId="0" fontId="0" fillId="0" borderId="0" xfId="0" applyFont="1" applyBorder="1"/>
    <xf numFmtId="3" fontId="1" fillId="0" borderId="0" xfId="0" applyNumberFormat="1" applyFont="1" applyFill="1" applyBorder="1"/>
    <xf numFmtId="0" fontId="21" fillId="0" borderId="0" xfId="0" applyFont="1" applyFill="1" applyBorder="1" applyAlignment="1"/>
    <xf numFmtId="0" fontId="0" fillId="0" borderId="0" xfId="0" applyFill="1" applyBorder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" xfId="0" applyNumberFormat="1" applyBorder="1"/>
    <xf numFmtId="0" fontId="0" fillId="0" borderId="2" xfId="0" applyNumberFormat="1" applyBorder="1"/>
    <xf numFmtId="0" fontId="16" fillId="0" borderId="5" xfId="0" applyFont="1" applyBorder="1" applyAlignment="1"/>
    <xf numFmtId="3" fontId="0" fillId="0" borderId="0" xfId="0" applyNumberFormat="1" applyBorder="1"/>
    <xf numFmtId="0" fontId="0" fillId="0" borderId="0" xfId="0" applyNumberFormat="1" applyBorder="1"/>
    <xf numFmtId="3" fontId="2" fillId="0" borderId="0" xfId="0" applyNumberFormat="1" applyFont="1" applyFill="1"/>
    <xf numFmtId="2" fontId="2" fillId="0" borderId="0" xfId="0" applyNumberFormat="1" applyFont="1" applyFill="1" applyBorder="1"/>
    <xf numFmtId="0" fontId="2" fillId="3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2" fillId="0" borderId="9" xfId="0" applyNumberFormat="1" applyFont="1" applyBorder="1"/>
    <xf numFmtId="2" fontId="2" fillId="0" borderId="9" xfId="0" applyNumberFormat="1" applyFont="1" applyBorder="1"/>
    <xf numFmtId="164" fontId="0" fillId="0" borderId="0" xfId="0" applyNumberFormat="1"/>
    <xf numFmtId="0" fontId="0" fillId="0" borderId="0" xfId="0" applyFont="1" applyAlignment="1">
      <alignment horizontal="left" indent="1"/>
    </xf>
    <xf numFmtId="2" fontId="0" fillId="0" borderId="2" xfId="0" applyNumberFormat="1" applyBorder="1"/>
    <xf numFmtId="0" fontId="16" fillId="0" borderId="2" xfId="0" applyFont="1" applyBorder="1"/>
    <xf numFmtId="0" fontId="16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Alignment="1">
      <alignment vertical="top" wrapText="1"/>
    </xf>
    <xf numFmtId="0" fontId="27" fillId="0" borderId="0" xfId="0" applyFont="1" applyFill="1" applyBorder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/>
    <xf numFmtId="4" fontId="2" fillId="0" borderId="3" xfId="0" applyNumberFormat="1" applyFont="1" applyBorder="1"/>
    <xf numFmtId="3" fontId="2" fillId="0" borderId="3" xfId="0" applyNumberFormat="1" applyFont="1" applyFill="1" applyBorder="1"/>
    <xf numFmtId="2" fontId="2" fillId="0" borderId="3" xfId="0" applyNumberFormat="1" applyFont="1" applyFill="1" applyBorder="1"/>
    <xf numFmtId="3" fontId="0" fillId="0" borderId="0" xfId="0" applyNumberFormat="1" applyFill="1"/>
    <xf numFmtId="2" fontId="0" fillId="0" borderId="0" xfId="0" applyNumberFormat="1" applyFill="1"/>
    <xf numFmtId="0" fontId="26" fillId="3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0" fontId="20" fillId="0" borderId="5" xfId="0" applyFont="1" applyBorder="1" applyAlignment="1">
      <alignment horizontal="left"/>
    </xf>
    <xf numFmtId="0" fontId="20" fillId="0" borderId="5" xfId="0" applyFont="1" applyBorder="1" applyAlignment="1"/>
    <xf numFmtId="0" fontId="16" fillId="0" borderId="5" xfId="0" applyFont="1" applyBorder="1" applyAlignment="1">
      <alignment horizontal="left" wrapText="1"/>
    </xf>
    <xf numFmtId="0" fontId="2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17" fillId="0" borderId="5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zoomScaleNormal="100" workbookViewId="0"/>
  </sheetViews>
  <sheetFormatPr baseColWidth="10" defaultColWidth="31.7109375" defaultRowHeight="15" x14ac:dyDescent="0.25"/>
  <cols>
    <col min="1" max="1" width="14.140625" style="3" customWidth="1"/>
    <col min="2" max="2" width="78.7109375" style="3" customWidth="1"/>
    <col min="3" max="16384" width="31.7109375" style="3"/>
  </cols>
  <sheetData>
    <row r="1" spans="1:4" ht="57.75" customHeight="1" x14ac:dyDescent="0.3">
      <c r="A1" s="1" t="s">
        <v>0</v>
      </c>
      <c r="B1" s="2" t="s">
        <v>1</v>
      </c>
    </row>
    <row r="2" spans="1:4" x14ac:dyDescent="0.25">
      <c r="A2" s="4"/>
    </row>
    <row r="4" spans="1:4" x14ac:dyDescent="0.25">
      <c r="A4" s="5" t="s">
        <v>2</v>
      </c>
    </row>
    <row r="5" spans="1:4" x14ac:dyDescent="0.25">
      <c r="D5" s="6"/>
    </row>
    <row r="6" spans="1:4" x14ac:dyDescent="0.25">
      <c r="A6" s="7" t="s">
        <v>3</v>
      </c>
      <c r="B6" s="7" t="s">
        <v>4</v>
      </c>
    </row>
    <row r="7" spans="1:4" x14ac:dyDescent="0.25">
      <c r="A7" s="8"/>
      <c r="B7" s="8"/>
    </row>
    <row r="8" spans="1:4" x14ac:dyDescent="0.25">
      <c r="A8" s="9" t="s">
        <v>5</v>
      </c>
      <c r="B8" s="10" t="s">
        <v>6</v>
      </c>
      <c r="D8" s="6"/>
    </row>
    <row r="9" spans="1:4" x14ac:dyDescent="0.25">
      <c r="A9" s="9" t="s">
        <v>7</v>
      </c>
      <c r="B9" s="10" t="s">
        <v>8</v>
      </c>
      <c r="D9" s="6"/>
    </row>
    <row r="10" spans="1:4" x14ac:dyDescent="0.25">
      <c r="A10" s="9" t="s">
        <v>9</v>
      </c>
      <c r="B10" s="10" t="s">
        <v>10</v>
      </c>
      <c r="D10" s="6"/>
    </row>
    <row r="11" spans="1:4" x14ac:dyDescent="0.25">
      <c r="A11" s="9" t="s">
        <v>11</v>
      </c>
      <c r="B11" s="10" t="s">
        <v>12</v>
      </c>
      <c r="D11" s="6"/>
    </row>
    <row r="12" spans="1:4" x14ac:dyDescent="0.25">
      <c r="A12" s="11"/>
      <c r="D12" s="6"/>
    </row>
    <row r="13" spans="1:4" x14ac:dyDescent="0.25">
      <c r="A13" s="7" t="s">
        <v>13</v>
      </c>
      <c r="B13" s="7" t="s">
        <v>14</v>
      </c>
    </row>
    <row r="14" spans="1:4" x14ac:dyDescent="0.25">
      <c r="A14" s="12"/>
      <c r="B14" s="13"/>
    </row>
    <row r="15" spans="1:4" x14ac:dyDescent="0.25">
      <c r="A15" s="9" t="s">
        <v>15</v>
      </c>
      <c r="B15" s="10" t="s">
        <v>16</v>
      </c>
      <c r="D15" s="6"/>
    </row>
    <row r="16" spans="1:4" x14ac:dyDescent="0.25">
      <c r="A16" s="9" t="s">
        <v>17</v>
      </c>
      <c r="B16" s="10" t="s">
        <v>18</v>
      </c>
      <c r="D16" s="6"/>
    </row>
    <row r="17" spans="1:4" x14ac:dyDescent="0.25">
      <c r="A17" s="11"/>
      <c r="B17" s="10"/>
      <c r="D17" s="6"/>
    </row>
    <row r="18" spans="1:4" x14ac:dyDescent="0.25">
      <c r="A18" s="7" t="s">
        <v>19</v>
      </c>
      <c r="B18" s="7" t="s">
        <v>20</v>
      </c>
    </row>
    <row r="19" spans="1:4" s="14" customFormat="1" x14ac:dyDescent="0.25">
      <c r="A19" s="12"/>
      <c r="B19" s="13"/>
      <c r="C19" s="13"/>
      <c r="D19" s="13"/>
    </row>
    <row r="20" spans="1:4" x14ac:dyDescent="0.25">
      <c r="A20" s="9" t="s">
        <v>21</v>
      </c>
      <c r="B20" s="10" t="s">
        <v>22</v>
      </c>
      <c r="D20" s="6"/>
    </row>
    <row r="21" spans="1:4" x14ac:dyDescent="0.25">
      <c r="A21" s="9" t="s">
        <v>23</v>
      </c>
      <c r="B21" s="10" t="s">
        <v>24</v>
      </c>
      <c r="D21" s="6"/>
    </row>
    <row r="22" spans="1:4" x14ac:dyDescent="0.25">
      <c r="A22" s="9" t="s">
        <v>25</v>
      </c>
      <c r="B22" s="10" t="s">
        <v>26</v>
      </c>
      <c r="D22" s="6"/>
    </row>
    <row r="23" spans="1:4" x14ac:dyDescent="0.25">
      <c r="A23" s="11"/>
      <c r="C23" s="6"/>
      <c r="D23" s="10"/>
    </row>
    <row r="24" spans="1:4" x14ac:dyDescent="0.25">
      <c r="A24" s="15" t="s">
        <v>27</v>
      </c>
      <c r="B24" s="7" t="s">
        <v>28</v>
      </c>
    </row>
    <row r="25" spans="1:4" x14ac:dyDescent="0.25">
      <c r="A25" s="16"/>
      <c r="B25" s="17"/>
      <c r="C25" s="18"/>
    </row>
    <row r="26" spans="1:4" x14ac:dyDescent="0.25">
      <c r="A26" s="9" t="s">
        <v>29</v>
      </c>
      <c r="B26" s="10" t="s">
        <v>30</v>
      </c>
      <c r="D26" s="6"/>
    </row>
    <row r="27" spans="1:4" x14ac:dyDescent="0.25">
      <c r="A27" s="9" t="s">
        <v>31</v>
      </c>
      <c r="B27" s="10" t="s">
        <v>32</v>
      </c>
      <c r="D27" s="6"/>
    </row>
    <row r="28" spans="1:4" x14ac:dyDescent="0.25">
      <c r="A28" s="9" t="s">
        <v>33</v>
      </c>
      <c r="B28" s="10" t="s">
        <v>34</v>
      </c>
      <c r="D28" s="6"/>
    </row>
    <row r="29" spans="1:4" x14ac:dyDescent="0.25">
      <c r="A29" s="9" t="s">
        <v>35</v>
      </c>
      <c r="B29" s="10" t="s">
        <v>36</v>
      </c>
      <c r="D29" s="6"/>
    </row>
    <row r="30" spans="1:4" x14ac:dyDescent="0.25">
      <c r="A30" s="11"/>
      <c r="C30" s="18"/>
    </row>
    <row r="31" spans="1:4" x14ac:dyDescent="0.25">
      <c r="A31" s="7" t="s">
        <v>37</v>
      </c>
      <c r="B31" s="7" t="s">
        <v>38</v>
      </c>
    </row>
    <row r="32" spans="1:4" x14ac:dyDescent="0.25">
      <c r="A32" s="19"/>
      <c r="B32" s="20"/>
    </row>
    <row r="33" spans="1:4" x14ac:dyDescent="0.25">
      <c r="A33" s="9" t="s">
        <v>39</v>
      </c>
      <c r="B33" s="10" t="s">
        <v>40</v>
      </c>
      <c r="D33" s="6"/>
    </row>
    <row r="34" spans="1:4" x14ac:dyDescent="0.25">
      <c r="A34" s="9" t="s">
        <v>41</v>
      </c>
      <c r="B34" s="10" t="s">
        <v>42</v>
      </c>
      <c r="D34" s="6"/>
    </row>
    <row r="35" spans="1:4" x14ac:dyDescent="0.25">
      <c r="A35" s="9"/>
      <c r="B35" s="10"/>
      <c r="D35" s="6"/>
    </row>
  </sheetData>
  <hyperlinks>
    <hyperlink ref="B9" location="'15.1.2.'!Área_de_impresión" display="Elecciones Autonómicas. Evolución de la participación."/>
    <hyperlink ref="B10" location="'15.1.3.'!Área_de_impresión" display="Elecciones Municipales. Evolución de la participación."/>
    <hyperlink ref="B11" location="'15.1.4.'!Área_de_impresión" display="Elecciones al Parlamento Europeo. Evolución de la participación."/>
    <hyperlink ref="B15" location="'15.2.1.'!Área_de_impresión" display="Elecciones Autonómicas de 24 de mayo de 2015. Principales resultados."/>
    <hyperlink ref="B20" location="'15.3.1.'!Área_de_impresión" display="Elecciones Municipales de 24 de mayo de 2015. Principales resultados."/>
    <hyperlink ref="B22" location="'15.3.3.'!Área_de_impresión" display="Elecciones Municipales de 24 de mayo de 2015. Concejales por principales partidos."/>
    <hyperlink ref="B26" location="'15.4.1.'!Área_de_impresión" display="Elecciones Generales de 20 de noviembre de 2011. Principales resultados."/>
    <hyperlink ref="B16" location="'15.2.2.'!Área_de_impresión" display="Elecciones Autonómicas de 24 de mayo de 2015. Votos a candidaturas."/>
    <hyperlink ref="B21" location="'15.3.2.'!Área_de_impresión" display="Elecciones Municipales de 24 de mayo de 2015. Votos a candidaturas."/>
    <hyperlink ref="B27" location="'15.4.2.'!Área_de_impresión" display="Elecciones Generales de 20 de noviembre de 2011. Votos a candidaturas."/>
    <hyperlink ref="B8" location="'15.1.1.'!Área_de_impresión" display="Elecciones Generales Legislativas. Evolución de la participación."/>
    <hyperlink ref="B33" location="'15.5.1.'!Área_de_impresión" display="Elecciones al Parlamento Europeo de 25 de Mayo de 2014. Principales resultados."/>
    <hyperlink ref="B34" location="'15.5.2.'!Área_de_impresión" display="Elecciones al Parlamento Europeo de 25 de Mayo de 2014. Votos a candidaturas."/>
    <hyperlink ref="B28" location="'15.4.3.'!Área_de_impresión" display="Elecciones Generales de 10 de noviembre de 2019. Principales resultados."/>
    <hyperlink ref="B29" location="'15.4.4.'!Área_de_impresión" display="Elecciones Generales de 10 de noviembre de 2019. Votos a candidaturas."/>
  </hyperlink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</oddHeader>
    <oddFooter>&amp;L&amp;"-,Cursiva"&amp;8&amp;K000000ANUARIO ESTADÍSTICO DE LA REGIÓN DE MURCIA 2020. TOMO II. DATOS MUNICIPALES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/>
  </sheetViews>
  <sheetFormatPr baseColWidth="10" defaultRowHeight="15" x14ac:dyDescent="0.25"/>
  <cols>
    <col min="1" max="1" width="22.42578125" customWidth="1"/>
    <col min="2" max="4" width="8.140625" customWidth="1"/>
    <col min="5" max="5" width="9.7109375" customWidth="1"/>
    <col min="6" max="6" width="8.140625" customWidth="1"/>
    <col min="7" max="7" width="11.28515625" customWidth="1"/>
    <col min="8" max="8" width="12.28515625" style="23" customWidth="1"/>
    <col min="9" max="9" width="11" customWidth="1"/>
    <col min="10" max="10" width="12.5703125" customWidth="1"/>
    <col min="11" max="11" width="9.5703125" customWidth="1"/>
    <col min="12" max="12" width="8.140625" customWidth="1"/>
    <col min="13" max="13" width="11.42578125" style="76"/>
    <col min="218" max="218" width="23.85546875" customWidth="1"/>
    <col min="219" max="219" width="7.7109375" customWidth="1"/>
    <col min="220" max="220" width="7.28515625" customWidth="1"/>
    <col min="221" max="222" width="7.5703125" customWidth="1"/>
    <col min="223" max="224" width="12.5703125" customWidth="1"/>
    <col min="225" max="225" width="10.5703125" customWidth="1"/>
    <col min="226" max="226" width="10.7109375" customWidth="1"/>
    <col min="227" max="227" width="10.42578125" customWidth="1"/>
    <col min="228" max="228" width="12.28515625" customWidth="1"/>
    <col min="229" max="229" width="7.5703125" customWidth="1"/>
    <col min="474" max="474" width="23.85546875" customWidth="1"/>
    <col min="475" max="475" width="7.7109375" customWidth="1"/>
    <col min="476" max="476" width="7.28515625" customWidth="1"/>
    <col min="477" max="478" width="7.5703125" customWidth="1"/>
    <col min="479" max="480" width="12.5703125" customWidth="1"/>
    <col min="481" max="481" width="10.5703125" customWidth="1"/>
    <col min="482" max="482" width="10.7109375" customWidth="1"/>
    <col min="483" max="483" width="10.42578125" customWidth="1"/>
    <col min="484" max="484" width="12.28515625" customWidth="1"/>
    <col min="485" max="485" width="7.5703125" customWidth="1"/>
    <col min="730" max="730" width="23.85546875" customWidth="1"/>
    <col min="731" max="731" width="7.7109375" customWidth="1"/>
    <col min="732" max="732" width="7.28515625" customWidth="1"/>
    <col min="733" max="734" width="7.5703125" customWidth="1"/>
    <col min="735" max="736" width="12.5703125" customWidth="1"/>
    <col min="737" max="737" width="10.5703125" customWidth="1"/>
    <col min="738" max="738" width="10.7109375" customWidth="1"/>
    <col min="739" max="739" width="10.42578125" customWidth="1"/>
    <col min="740" max="740" width="12.28515625" customWidth="1"/>
    <col min="741" max="741" width="7.5703125" customWidth="1"/>
    <col min="986" max="986" width="23.85546875" customWidth="1"/>
    <col min="987" max="987" width="7.7109375" customWidth="1"/>
    <col min="988" max="988" width="7.28515625" customWidth="1"/>
    <col min="989" max="990" width="7.5703125" customWidth="1"/>
    <col min="991" max="992" width="12.5703125" customWidth="1"/>
    <col min="993" max="993" width="10.5703125" customWidth="1"/>
    <col min="994" max="994" width="10.7109375" customWidth="1"/>
    <col min="995" max="995" width="10.42578125" customWidth="1"/>
    <col min="996" max="996" width="12.28515625" customWidth="1"/>
    <col min="997" max="997" width="7.5703125" customWidth="1"/>
    <col min="1242" max="1242" width="23.85546875" customWidth="1"/>
    <col min="1243" max="1243" width="7.7109375" customWidth="1"/>
    <col min="1244" max="1244" width="7.28515625" customWidth="1"/>
    <col min="1245" max="1246" width="7.5703125" customWidth="1"/>
    <col min="1247" max="1248" width="12.5703125" customWidth="1"/>
    <col min="1249" max="1249" width="10.5703125" customWidth="1"/>
    <col min="1250" max="1250" width="10.7109375" customWidth="1"/>
    <col min="1251" max="1251" width="10.42578125" customWidth="1"/>
    <col min="1252" max="1252" width="12.28515625" customWidth="1"/>
    <col min="1253" max="1253" width="7.5703125" customWidth="1"/>
    <col min="1498" max="1498" width="23.85546875" customWidth="1"/>
    <col min="1499" max="1499" width="7.7109375" customWidth="1"/>
    <col min="1500" max="1500" width="7.28515625" customWidth="1"/>
    <col min="1501" max="1502" width="7.5703125" customWidth="1"/>
    <col min="1503" max="1504" width="12.5703125" customWidth="1"/>
    <col min="1505" max="1505" width="10.5703125" customWidth="1"/>
    <col min="1506" max="1506" width="10.7109375" customWidth="1"/>
    <col min="1507" max="1507" width="10.42578125" customWidth="1"/>
    <col min="1508" max="1508" width="12.28515625" customWidth="1"/>
    <col min="1509" max="1509" width="7.5703125" customWidth="1"/>
    <col min="1754" max="1754" width="23.85546875" customWidth="1"/>
    <col min="1755" max="1755" width="7.7109375" customWidth="1"/>
    <col min="1756" max="1756" width="7.28515625" customWidth="1"/>
    <col min="1757" max="1758" width="7.5703125" customWidth="1"/>
    <col min="1759" max="1760" width="12.5703125" customWidth="1"/>
    <col min="1761" max="1761" width="10.5703125" customWidth="1"/>
    <col min="1762" max="1762" width="10.7109375" customWidth="1"/>
    <col min="1763" max="1763" width="10.42578125" customWidth="1"/>
    <col min="1764" max="1764" width="12.28515625" customWidth="1"/>
    <col min="1765" max="1765" width="7.5703125" customWidth="1"/>
    <col min="2010" max="2010" width="23.85546875" customWidth="1"/>
    <col min="2011" max="2011" width="7.7109375" customWidth="1"/>
    <col min="2012" max="2012" width="7.28515625" customWidth="1"/>
    <col min="2013" max="2014" width="7.5703125" customWidth="1"/>
    <col min="2015" max="2016" width="12.5703125" customWidth="1"/>
    <col min="2017" max="2017" width="10.5703125" customWidth="1"/>
    <col min="2018" max="2018" width="10.7109375" customWidth="1"/>
    <col min="2019" max="2019" width="10.42578125" customWidth="1"/>
    <col min="2020" max="2020" width="12.28515625" customWidth="1"/>
    <col min="2021" max="2021" width="7.5703125" customWidth="1"/>
    <col min="2266" max="2266" width="23.85546875" customWidth="1"/>
    <col min="2267" max="2267" width="7.7109375" customWidth="1"/>
    <col min="2268" max="2268" width="7.28515625" customWidth="1"/>
    <col min="2269" max="2270" width="7.5703125" customWidth="1"/>
    <col min="2271" max="2272" width="12.5703125" customWidth="1"/>
    <col min="2273" max="2273" width="10.5703125" customWidth="1"/>
    <col min="2274" max="2274" width="10.7109375" customWidth="1"/>
    <col min="2275" max="2275" width="10.42578125" customWidth="1"/>
    <col min="2276" max="2276" width="12.28515625" customWidth="1"/>
    <col min="2277" max="2277" width="7.5703125" customWidth="1"/>
    <col min="2522" max="2522" width="23.85546875" customWidth="1"/>
    <col min="2523" max="2523" width="7.7109375" customWidth="1"/>
    <col min="2524" max="2524" width="7.28515625" customWidth="1"/>
    <col min="2525" max="2526" width="7.5703125" customWidth="1"/>
    <col min="2527" max="2528" width="12.5703125" customWidth="1"/>
    <col min="2529" max="2529" width="10.5703125" customWidth="1"/>
    <col min="2530" max="2530" width="10.7109375" customWidth="1"/>
    <col min="2531" max="2531" width="10.42578125" customWidth="1"/>
    <col min="2532" max="2532" width="12.28515625" customWidth="1"/>
    <col min="2533" max="2533" width="7.5703125" customWidth="1"/>
    <col min="2778" max="2778" width="23.85546875" customWidth="1"/>
    <col min="2779" max="2779" width="7.7109375" customWidth="1"/>
    <col min="2780" max="2780" width="7.28515625" customWidth="1"/>
    <col min="2781" max="2782" width="7.5703125" customWidth="1"/>
    <col min="2783" max="2784" width="12.5703125" customWidth="1"/>
    <col min="2785" max="2785" width="10.5703125" customWidth="1"/>
    <col min="2786" max="2786" width="10.7109375" customWidth="1"/>
    <col min="2787" max="2787" width="10.42578125" customWidth="1"/>
    <col min="2788" max="2788" width="12.28515625" customWidth="1"/>
    <col min="2789" max="2789" width="7.5703125" customWidth="1"/>
    <col min="3034" max="3034" width="23.85546875" customWidth="1"/>
    <col min="3035" max="3035" width="7.7109375" customWidth="1"/>
    <col min="3036" max="3036" width="7.28515625" customWidth="1"/>
    <col min="3037" max="3038" width="7.5703125" customWidth="1"/>
    <col min="3039" max="3040" width="12.5703125" customWidth="1"/>
    <col min="3041" max="3041" width="10.5703125" customWidth="1"/>
    <col min="3042" max="3042" width="10.7109375" customWidth="1"/>
    <col min="3043" max="3043" width="10.42578125" customWidth="1"/>
    <col min="3044" max="3044" width="12.28515625" customWidth="1"/>
    <col min="3045" max="3045" width="7.5703125" customWidth="1"/>
    <col min="3290" max="3290" width="23.85546875" customWidth="1"/>
    <col min="3291" max="3291" width="7.7109375" customWidth="1"/>
    <col min="3292" max="3292" width="7.28515625" customWidth="1"/>
    <col min="3293" max="3294" width="7.5703125" customWidth="1"/>
    <col min="3295" max="3296" width="12.5703125" customWidth="1"/>
    <col min="3297" max="3297" width="10.5703125" customWidth="1"/>
    <col min="3298" max="3298" width="10.7109375" customWidth="1"/>
    <col min="3299" max="3299" width="10.42578125" customWidth="1"/>
    <col min="3300" max="3300" width="12.28515625" customWidth="1"/>
    <col min="3301" max="3301" width="7.5703125" customWidth="1"/>
    <col min="3546" max="3546" width="23.85546875" customWidth="1"/>
    <col min="3547" max="3547" width="7.7109375" customWidth="1"/>
    <col min="3548" max="3548" width="7.28515625" customWidth="1"/>
    <col min="3549" max="3550" width="7.5703125" customWidth="1"/>
    <col min="3551" max="3552" width="12.5703125" customWidth="1"/>
    <col min="3553" max="3553" width="10.5703125" customWidth="1"/>
    <col min="3554" max="3554" width="10.7109375" customWidth="1"/>
    <col min="3555" max="3555" width="10.42578125" customWidth="1"/>
    <col min="3556" max="3556" width="12.28515625" customWidth="1"/>
    <col min="3557" max="3557" width="7.5703125" customWidth="1"/>
    <col min="3802" max="3802" width="23.85546875" customWidth="1"/>
    <col min="3803" max="3803" width="7.7109375" customWidth="1"/>
    <col min="3804" max="3804" width="7.28515625" customWidth="1"/>
    <col min="3805" max="3806" width="7.5703125" customWidth="1"/>
    <col min="3807" max="3808" width="12.5703125" customWidth="1"/>
    <col min="3809" max="3809" width="10.5703125" customWidth="1"/>
    <col min="3810" max="3810" width="10.7109375" customWidth="1"/>
    <col min="3811" max="3811" width="10.42578125" customWidth="1"/>
    <col min="3812" max="3812" width="12.28515625" customWidth="1"/>
    <col min="3813" max="3813" width="7.5703125" customWidth="1"/>
    <col min="4058" max="4058" width="23.85546875" customWidth="1"/>
    <col min="4059" max="4059" width="7.7109375" customWidth="1"/>
    <col min="4060" max="4060" width="7.28515625" customWidth="1"/>
    <col min="4061" max="4062" width="7.5703125" customWidth="1"/>
    <col min="4063" max="4064" width="12.5703125" customWidth="1"/>
    <col min="4065" max="4065" width="10.5703125" customWidth="1"/>
    <col min="4066" max="4066" width="10.7109375" customWidth="1"/>
    <col min="4067" max="4067" width="10.42578125" customWidth="1"/>
    <col min="4068" max="4068" width="12.28515625" customWidth="1"/>
    <col min="4069" max="4069" width="7.5703125" customWidth="1"/>
    <col min="4314" max="4314" width="23.85546875" customWidth="1"/>
    <col min="4315" max="4315" width="7.7109375" customWidth="1"/>
    <col min="4316" max="4316" width="7.28515625" customWidth="1"/>
    <col min="4317" max="4318" width="7.5703125" customWidth="1"/>
    <col min="4319" max="4320" width="12.5703125" customWidth="1"/>
    <col min="4321" max="4321" width="10.5703125" customWidth="1"/>
    <col min="4322" max="4322" width="10.7109375" customWidth="1"/>
    <col min="4323" max="4323" width="10.42578125" customWidth="1"/>
    <col min="4324" max="4324" width="12.28515625" customWidth="1"/>
    <col min="4325" max="4325" width="7.5703125" customWidth="1"/>
    <col min="4570" max="4570" width="23.85546875" customWidth="1"/>
    <col min="4571" max="4571" width="7.7109375" customWidth="1"/>
    <col min="4572" max="4572" width="7.28515625" customWidth="1"/>
    <col min="4573" max="4574" width="7.5703125" customWidth="1"/>
    <col min="4575" max="4576" width="12.5703125" customWidth="1"/>
    <col min="4577" max="4577" width="10.5703125" customWidth="1"/>
    <col min="4578" max="4578" width="10.7109375" customWidth="1"/>
    <col min="4579" max="4579" width="10.42578125" customWidth="1"/>
    <col min="4580" max="4580" width="12.28515625" customWidth="1"/>
    <col min="4581" max="4581" width="7.5703125" customWidth="1"/>
    <col min="4826" max="4826" width="23.85546875" customWidth="1"/>
    <col min="4827" max="4827" width="7.7109375" customWidth="1"/>
    <col min="4828" max="4828" width="7.28515625" customWidth="1"/>
    <col min="4829" max="4830" width="7.5703125" customWidth="1"/>
    <col min="4831" max="4832" width="12.5703125" customWidth="1"/>
    <col min="4833" max="4833" width="10.5703125" customWidth="1"/>
    <col min="4834" max="4834" width="10.7109375" customWidth="1"/>
    <col min="4835" max="4835" width="10.42578125" customWidth="1"/>
    <col min="4836" max="4836" width="12.28515625" customWidth="1"/>
    <col min="4837" max="4837" width="7.5703125" customWidth="1"/>
    <col min="5082" max="5082" width="23.85546875" customWidth="1"/>
    <col min="5083" max="5083" width="7.7109375" customWidth="1"/>
    <col min="5084" max="5084" width="7.28515625" customWidth="1"/>
    <col min="5085" max="5086" width="7.5703125" customWidth="1"/>
    <col min="5087" max="5088" width="12.5703125" customWidth="1"/>
    <col min="5089" max="5089" width="10.5703125" customWidth="1"/>
    <col min="5090" max="5090" width="10.7109375" customWidth="1"/>
    <col min="5091" max="5091" width="10.42578125" customWidth="1"/>
    <col min="5092" max="5092" width="12.28515625" customWidth="1"/>
    <col min="5093" max="5093" width="7.5703125" customWidth="1"/>
    <col min="5338" max="5338" width="23.85546875" customWidth="1"/>
    <col min="5339" max="5339" width="7.7109375" customWidth="1"/>
    <col min="5340" max="5340" width="7.28515625" customWidth="1"/>
    <col min="5341" max="5342" width="7.5703125" customWidth="1"/>
    <col min="5343" max="5344" width="12.5703125" customWidth="1"/>
    <col min="5345" max="5345" width="10.5703125" customWidth="1"/>
    <col min="5346" max="5346" width="10.7109375" customWidth="1"/>
    <col min="5347" max="5347" width="10.42578125" customWidth="1"/>
    <col min="5348" max="5348" width="12.28515625" customWidth="1"/>
    <col min="5349" max="5349" width="7.5703125" customWidth="1"/>
    <col min="5594" max="5594" width="23.85546875" customWidth="1"/>
    <col min="5595" max="5595" width="7.7109375" customWidth="1"/>
    <col min="5596" max="5596" width="7.28515625" customWidth="1"/>
    <col min="5597" max="5598" width="7.5703125" customWidth="1"/>
    <col min="5599" max="5600" width="12.5703125" customWidth="1"/>
    <col min="5601" max="5601" width="10.5703125" customWidth="1"/>
    <col min="5602" max="5602" width="10.7109375" customWidth="1"/>
    <col min="5603" max="5603" width="10.42578125" customWidth="1"/>
    <col min="5604" max="5604" width="12.28515625" customWidth="1"/>
    <col min="5605" max="5605" width="7.5703125" customWidth="1"/>
    <col min="5850" max="5850" width="23.85546875" customWidth="1"/>
    <col min="5851" max="5851" width="7.7109375" customWidth="1"/>
    <col min="5852" max="5852" width="7.28515625" customWidth="1"/>
    <col min="5853" max="5854" width="7.5703125" customWidth="1"/>
    <col min="5855" max="5856" width="12.5703125" customWidth="1"/>
    <col min="5857" max="5857" width="10.5703125" customWidth="1"/>
    <col min="5858" max="5858" width="10.7109375" customWidth="1"/>
    <col min="5859" max="5859" width="10.42578125" customWidth="1"/>
    <col min="5860" max="5860" width="12.28515625" customWidth="1"/>
    <col min="5861" max="5861" width="7.5703125" customWidth="1"/>
    <col min="6106" max="6106" width="23.85546875" customWidth="1"/>
    <col min="6107" max="6107" width="7.7109375" customWidth="1"/>
    <col min="6108" max="6108" width="7.28515625" customWidth="1"/>
    <col min="6109" max="6110" width="7.5703125" customWidth="1"/>
    <col min="6111" max="6112" width="12.5703125" customWidth="1"/>
    <col min="6113" max="6113" width="10.5703125" customWidth="1"/>
    <col min="6114" max="6114" width="10.7109375" customWidth="1"/>
    <col min="6115" max="6115" width="10.42578125" customWidth="1"/>
    <col min="6116" max="6116" width="12.28515625" customWidth="1"/>
    <col min="6117" max="6117" width="7.5703125" customWidth="1"/>
    <col min="6362" max="6362" width="23.85546875" customWidth="1"/>
    <col min="6363" max="6363" width="7.7109375" customWidth="1"/>
    <col min="6364" max="6364" width="7.28515625" customWidth="1"/>
    <col min="6365" max="6366" width="7.5703125" customWidth="1"/>
    <col min="6367" max="6368" width="12.5703125" customWidth="1"/>
    <col min="6369" max="6369" width="10.5703125" customWidth="1"/>
    <col min="6370" max="6370" width="10.7109375" customWidth="1"/>
    <col min="6371" max="6371" width="10.42578125" customWidth="1"/>
    <col min="6372" max="6372" width="12.28515625" customWidth="1"/>
    <col min="6373" max="6373" width="7.5703125" customWidth="1"/>
    <col min="6618" max="6618" width="23.85546875" customWidth="1"/>
    <col min="6619" max="6619" width="7.7109375" customWidth="1"/>
    <col min="6620" max="6620" width="7.28515625" customWidth="1"/>
    <col min="6621" max="6622" width="7.5703125" customWidth="1"/>
    <col min="6623" max="6624" width="12.5703125" customWidth="1"/>
    <col min="6625" max="6625" width="10.5703125" customWidth="1"/>
    <col min="6626" max="6626" width="10.7109375" customWidth="1"/>
    <col min="6627" max="6627" width="10.42578125" customWidth="1"/>
    <col min="6628" max="6628" width="12.28515625" customWidth="1"/>
    <col min="6629" max="6629" width="7.5703125" customWidth="1"/>
    <col min="6874" max="6874" width="23.85546875" customWidth="1"/>
    <col min="6875" max="6875" width="7.7109375" customWidth="1"/>
    <col min="6876" max="6876" width="7.28515625" customWidth="1"/>
    <col min="6877" max="6878" width="7.5703125" customWidth="1"/>
    <col min="6879" max="6880" width="12.5703125" customWidth="1"/>
    <col min="6881" max="6881" width="10.5703125" customWidth="1"/>
    <col min="6882" max="6882" width="10.7109375" customWidth="1"/>
    <col min="6883" max="6883" width="10.42578125" customWidth="1"/>
    <col min="6884" max="6884" width="12.28515625" customWidth="1"/>
    <col min="6885" max="6885" width="7.5703125" customWidth="1"/>
    <col min="7130" max="7130" width="23.85546875" customWidth="1"/>
    <col min="7131" max="7131" width="7.7109375" customWidth="1"/>
    <col min="7132" max="7132" width="7.28515625" customWidth="1"/>
    <col min="7133" max="7134" width="7.5703125" customWidth="1"/>
    <col min="7135" max="7136" width="12.5703125" customWidth="1"/>
    <col min="7137" max="7137" width="10.5703125" customWidth="1"/>
    <col min="7138" max="7138" width="10.7109375" customWidth="1"/>
    <col min="7139" max="7139" width="10.42578125" customWidth="1"/>
    <col min="7140" max="7140" width="12.28515625" customWidth="1"/>
    <col min="7141" max="7141" width="7.5703125" customWidth="1"/>
    <col min="7386" max="7386" width="23.85546875" customWidth="1"/>
    <col min="7387" max="7387" width="7.7109375" customWidth="1"/>
    <col min="7388" max="7388" width="7.28515625" customWidth="1"/>
    <col min="7389" max="7390" width="7.5703125" customWidth="1"/>
    <col min="7391" max="7392" width="12.5703125" customWidth="1"/>
    <col min="7393" max="7393" width="10.5703125" customWidth="1"/>
    <col min="7394" max="7394" width="10.7109375" customWidth="1"/>
    <col min="7395" max="7395" width="10.42578125" customWidth="1"/>
    <col min="7396" max="7396" width="12.28515625" customWidth="1"/>
    <col min="7397" max="7397" width="7.5703125" customWidth="1"/>
    <col min="7642" max="7642" width="23.85546875" customWidth="1"/>
    <col min="7643" max="7643" width="7.7109375" customWidth="1"/>
    <col min="7644" max="7644" width="7.28515625" customWidth="1"/>
    <col min="7645" max="7646" width="7.5703125" customWidth="1"/>
    <col min="7647" max="7648" width="12.5703125" customWidth="1"/>
    <col min="7649" max="7649" width="10.5703125" customWidth="1"/>
    <col min="7650" max="7650" width="10.7109375" customWidth="1"/>
    <col min="7651" max="7651" width="10.42578125" customWidth="1"/>
    <col min="7652" max="7652" width="12.28515625" customWidth="1"/>
    <col min="7653" max="7653" width="7.5703125" customWidth="1"/>
    <col min="7898" max="7898" width="23.85546875" customWidth="1"/>
    <col min="7899" max="7899" width="7.7109375" customWidth="1"/>
    <col min="7900" max="7900" width="7.28515625" customWidth="1"/>
    <col min="7901" max="7902" width="7.5703125" customWidth="1"/>
    <col min="7903" max="7904" width="12.5703125" customWidth="1"/>
    <col min="7905" max="7905" width="10.5703125" customWidth="1"/>
    <col min="7906" max="7906" width="10.7109375" customWidth="1"/>
    <col min="7907" max="7907" width="10.42578125" customWidth="1"/>
    <col min="7908" max="7908" width="12.28515625" customWidth="1"/>
    <col min="7909" max="7909" width="7.5703125" customWidth="1"/>
    <col min="8154" max="8154" width="23.85546875" customWidth="1"/>
    <col min="8155" max="8155" width="7.7109375" customWidth="1"/>
    <col min="8156" max="8156" width="7.28515625" customWidth="1"/>
    <col min="8157" max="8158" width="7.5703125" customWidth="1"/>
    <col min="8159" max="8160" width="12.5703125" customWidth="1"/>
    <col min="8161" max="8161" width="10.5703125" customWidth="1"/>
    <col min="8162" max="8162" width="10.7109375" customWidth="1"/>
    <col min="8163" max="8163" width="10.42578125" customWidth="1"/>
    <col min="8164" max="8164" width="12.28515625" customWidth="1"/>
    <col min="8165" max="8165" width="7.5703125" customWidth="1"/>
    <col min="8410" max="8410" width="23.85546875" customWidth="1"/>
    <col min="8411" max="8411" width="7.7109375" customWidth="1"/>
    <col min="8412" max="8412" width="7.28515625" customWidth="1"/>
    <col min="8413" max="8414" width="7.5703125" customWidth="1"/>
    <col min="8415" max="8416" width="12.5703125" customWidth="1"/>
    <col min="8417" max="8417" width="10.5703125" customWidth="1"/>
    <col min="8418" max="8418" width="10.7109375" customWidth="1"/>
    <col min="8419" max="8419" width="10.42578125" customWidth="1"/>
    <col min="8420" max="8420" width="12.28515625" customWidth="1"/>
    <col min="8421" max="8421" width="7.5703125" customWidth="1"/>
    <col min="8666" max="8666" width="23.85546875" customWidth="1"/>
    <col min="8667" max="8667" width="7.7109375" customWidth="1"/>
    <col min="8668" max="8668" width="7.28515625" customWidth="1"/>
    <col min="8669" max="8670" width="7.5703125" customWidth="1"/>
    <col min="8671" max="8672" width="12.5703125" customWidth="1"/>
    <col min="8673" max="8673" width="10.5703125" customWidth="1"/>
    <col min="8674" max="8674" width="10.7109375" customWidth="1"/>
    <col min="8675" max="8675" width="10.42578125" customWidth="1"/>
    <col min="8676" max="8676" width="12.28515625" customWidth="1"/>
    <col min="8677" max="8677" width="7.5703125" customWidth="1"/>
    <col min="8922" max="8922" width="23.85546875" customWidth="1"/>
    <col min="8923" max="8923" width="7.7109375" customWidth="1"/>
    <col min="8924" max="8924" width="7.28515625" customWidth="1"/>
    <col min="8925" max="8926" width="7.5703125" customWidth="1"/>
    <col min="8927" max="8928" width="12.5703125" customWidth="1"/>
    <col min="8929" max="8929" width="10.5703125" customWidth="1"/>
    <col min="8930" max="8930" width="10.7109375" customWidth="1"/>
    <col min="8931" max="8931" width="10.42578125" customWidth="1"/>
    <col min="8932" max="8932" width="12.28515625" customWidth="1"/>
    <col min="8933" max="8933" width="7.5703125" customWidth="1"/>
    <col min="9178" max="9178" width="23.85546875" customWidth="1"/>
    <col min="9179" max="9179" width="7.7109375" customWidth="1"/>
    <col min="9180" max="9180" width="7.28515625" customWidth="1"/>
    <col min="9181" max="9182" width="7.5703125" customWidth="1"/>
    <col min="9183" max="9184" width="12.5703125" customWidth="1"/>
    <col min="9185" max="9185" width="10.5703125" customWidth="1"/>
    <col min="9186" max="9186" width="10.7109375" customWidth="1"/>
    <col min="9187" max="9187" width="10.42578125" customWidth="1"/>
    <col min="9188" max="9188" width="12.28515625" customWidth="1"/>
    <col min="9189" max="9189" width="7.5703125" customWidth="1"/>
    <col min="9434" max="9434" width="23.85546875" customWidth="1"/>
    <col min="9435" max="9435" width="7.7109375" customWidth="1"/>
    <col min="9436" max="9436" width="7.28515625" customWidth="1"/>
    <col min="9437" max="9438" width="7.5703125" customWidth="1"/>
    <col min="9439" max="9440" width="12.5703125" customWidth="1"/>
    <col min="9441" max="9441" width="10.5703125" customWidth="1"/>
    <col min="9442" max="9442" width="10.7109375" customWidth="1"/>
    <col min="9443" max="9443" width="10.42578125" customWidth="1"/>
    <col min="9444" max="9444" width="12.28515625" customWidth="1"/>
    <col min="9445" max="9445" width="7.5703125" customWidth="1"/>
    <col min="9690" max="9690" width="23.85546875" customWidth="1"/>
    <col min="9691" max="9691" width="7.7109375" customWidth="1"/>
    <col min="9692" max="9692" width="7.28515625" customWidth="1"/>
    <col min="9693" max="9694" width="7.5703125" customWidth="1"/>
    <col min="9695" max="9696" width="12.5703125" customWidth="1"/>
    <col min="9697" max="9697" width="10.5703125" customWidth="1"/>
    <col min="9698" max="9698" width="10.7109375" customWidth="1"/>
    <col min="9699" max="9699" width="10.42578125" customWidth="1"/>
    <col min="9700" max="9700" width="12.28515625" customWidth="1"/>
    <col min="9701" max="9701" width="7.5703125" customWidth="1"/>
    <col min="9946" max="9946" width="23.85546875" customWidth="1"/>
    <col min="9947" max="9947" width="7.7109375" customWidth="1"/>
    <col min="9948" max="9948" width="7.28515625" customWidth="1"/>
    <col min="9949" max="9950" width="7.5703125" customWidth="1"/>
    <col min="9951" max="9952" width="12.5703125" customWidth="1"/>
    <col min="9953" max="9953" width="10.5703125" customWidth="1"/>
    <col min="9954" max="9954" width="10.7109375" customWidth="1"/>
    <col min="9955" max="9955" width="10.42578125" customWidth="1"/>
    <col min="9956" max="9956" width="12.28515625" customWidth="1"/>
    <col min="9957" max="9957" width="7.5703125" customWidth="1"/>
    <col min="10202" max="10202" width="23.85546875" customWidth="1"/>
    <col min="10203" max="10203" width="7.7109375" customWidth="1"/>
    <col min="10204" max="10204" width="7.28515625" customWidth="1"/>
    <col min="10205" max="10206" width="7.5703125" customWidth="1"/>
    <col min="10207" max="10208" width="12.5703125" customWidth="1"/>
    <col min="10209" max="10209" width="10.5703125" customWidth="1"/>
    <col min="10210" max="10210" width="10.7109375" customWidth="1"/>
    <col min="10211" max="10211" width="10.42578125" customWidth="1"/>
    <col min="10212" max="10212" width="12.28515625" customWidth="1"/>
    <col min="10213" max="10213" width="7.5703125" customWidth="1"/>
    <col min="10458" max="10458" width="23.85546875" customWidth="1"/>
    <col min="10459" max="10459" width="7.7109375" customWidth="1"/>
    <col min="10460" max="10460" width="7.28515625" customWidth="1"/>
    <col min="10461" max="10462" width="7.5703125" customWidth="1"/>
    <col min="10463" max="10464" width="12.5703125" customWidth="1"/>
    <col min="10465" max="10465" width="10.5703125" customWidth="1"/>
    <col min="10466" max="10466" width="10.7109375" customWidth="1"/>
    <col min="10467" max="10467" width="10.42578125" customWidth="1"/>
    <col min="10468" max="10468" width="12.28515625" customWidth="1"/>
    <col min="10469" max="10469" width="7.5703125" customWidth="1"/>
    <col min="10714" max="10714" width="23.85546875" customWidth="1"/>
    <col min="10715" max="10715" width="7.7109375" customWidth="1"/>
    <col min="10716" max="10716" width="7.28515625" customWidth="1"/>
    <col min="10717" max="10718" width="7.5703125" customWidth="1"/>
    <col min="10719" max="10720" width="12.5703125" customWidth="1"/>
    <col min="10721" max="10721" width="10.5703125" customWidth="1"/>
    <col min="10722" max="10722" width="10.7109375" customWidth="1"/>
    <col min="10723" max="10723" width="10.42578125" customWidth="1"/>
    <col min="10724" max="10724" width="12.28515625" customWidth="1"/>
    <col min="10725" max="10725" width="7.5703125" customWidth="1"/>
    <col min="10970" max="10970" width="23.85546875" customWidth="1"/>
    <col min="10971" max="10971" width="7.7109375" customWidth="1"/>
    <col min="10972" max="10972" width="7.28515625" customWidth="1"/>
    <col min="10973" max="10974" width="7.5703125" customWidth="1"/>
    <col min="10975" max="10976" width="12.5703125" customWidth="1"/>
    <col min="10977" max="10977" width="10.5703125" customWidth="1"/>
    <col min="10978" max="10978" width="10.7109375" customWidth="1"/>
    <col min="10979" max="10979" width="10.42578125" customWidth="1"/>
    <col min="10980" max="10980" width="12.28515625" customWidth="1"/>
    <col min="10981" max="10981" width="7.5703125" customWidth="1"/>
    <col min="11226" max="11226" width="23.85546875" customWidth="1"/>
    <col min="11227" max="11227" width="7.7109375" customWidth="1"/>
    <col min="11228" max="11228" width="7.28515625" customWidth="1"/>
    <col min="11229" max="11230" width="7.5703125" customWidth="1"/>
    <col min="11231" max="11232" width="12.5703125" customWidth="1"/>
    <col min="11233" max="11233" width="10.5703125" customWidth="1"/>
    <col min="11234" max="11234" width="10.7109375" customWidth="1"/>
    <col min="11235" max="11235" width="10.42578125" customWidth="1"/>
    <col min="11236" max="11236" width="12.28515625" customWidth="1"/>
    <col min="11237" max="11237" width="7.5703125" customWidth="1"/>
    <col min="11482" max="11482" width="23.85546875" customWidth="1"/>
    <col min="11483" max="11483" width="7.7109375" customWidth="1"/>
    <col min="11484" max="11484" width="7.28515625" customWidth="1"/>
    <col min="11485" max="11486" width="7.5703125" customWidth="1"/>
    <col min="11487" max="11488" width="12.5703125" customWidth="1"/>
    <col min="11489" max="11489" width="10.5703125" customWidth="1"/>
    <col min="11490" max="11490" width="10.7109375" customWidth="1"/>
    <col min="11491" max="11491" width="10.42578125" customWidth="1"/>
    <col min="11492" max="11492" width="12.28515625" customWidth="1"/>
    <col min="11493" max="11493" width="7.5703125" customWidth="1"/>
    <col min="11738" max="11738" width="23.85546875" customWidth="1"/>
    <col min="11739" max="11739" width="7.7109375" customWidth="1"/>
    <col min="11740" max="11740" width="7.28515625" customWidth="1"/>
    <col min="11741" max="11742" width="7.5703125" customWidth="1"/>
    <col min="11743" max="11744" width="12.5703125" customWidth="1"/>
    <col min="11745" max="11745" width="10.5703125" customWidth="1"/>
    <col min="11746" max="11746" width="10.7109375" customWidth="1"/>
    <col min="11747" max="11747" width="10.42578125" customWidth="1"/>
    <col min="11748" max="11748" width="12.28515625" customWidth="1"/>
    <col min="11749" max="11749" width="7.5703125" customWidth="1"/>
    <col min="11994" max="11994" width="23.85546875" customWidth="1"/>
    <col min="11995" max="11995" width="7.7109375" customWidth="1"/>
    <col min="11996" max="11996" width="7.28515625" customWidth="1"/>
    <col min="11997" max="11998" width="7.5703125" customWidth="1"/>
    <col min="11999" max="12000" width="12.5703125" customWidth="1"/>
    <col min="12001" max="12001" width="10.5703125" customWidth="1"/>
    <col min="12002" max="12002" width="10.7109375" customWidth="1"/>
    <col min="12003" max="12003" width="10.42578125" customWidth="1"/>
    <col min="12004" max="12004" width="12.28515625" customWidth="1"/>
    <col min="12005" max="12005" width="7.5703125" customWidth="1"/>
    <col min="12250" max="12250" width="23.85546875" customWidth="1"/>
    <col min="12251" max="12251" width="7.7109375" customWidth="1"/>
    <col min="12252" max="12252" width="7.28515625" customWidth="1"/>
    <col min="12253" max="12254" width="7.5703125" customWidth="1"/>
    <col min="12255" max="12256" width="12.5703125" customWidth="1"/>
    <col min="12257" max="12257" width="10.5703125" customWidth="1"/>
    <col min="12258" max="12258" width="10.7109375" customWidth="1"/>
    <col min="12259" max="12259" width="10.42578125" customWidth="1"/>
    <col min="12260" max="12260" width="12.28515625" customWidth="1"/>
    <col min="12261" max="12261" width="7.5703125" customWidth="1"/>
    <col min="12506" max="12506" width="23.85546875" customWidth="1"/>
    <col min="12507" max="12507" width="7.7109375" customWidth="1"/>
    <col min="12508" max="12508" width="7.28515625" customWidth="1"/>
    <col min="12509" max="12510" width="7.5703125" customWidth="1"/>
    <col min="12511" max="12512" width="12.5703125" customWidth="1"/>
    <col min="12513" max="12513" width="10.5703125" customWidth="1"/>
    <col min="12514" max="12514" width="10.7109375" customWidth="1"/>
    <col min="12515" max="12515" width="10.42578125" customWidth="1"/>
    <col min="12516" max="12516" width="12.28515625" customWidth="1"/>
    <col min="12517" max="12517" width="7.5703125" customWidth="1"/>
    <col min="12762" max="12762" width="23.85546875" customWidth="1"/>
    <col min="12763" max="12763" width="7.7109375" customWidth="1"/>
    <col min="12764" max="12764" width="7.28515625" customWidth="1"/>
    <col min="12765" max="12766" width="7.5703125" customWidth="1"/>
    <col min="12767" max="12768" width="12.5703125" customWidth="1"/>
    <col min="12769" max="12769" width="10.5703125" customWidth="1"/>
    <col min="12770" max="12770" width="10.7109375" customWidth="1"/>
    <col min="12771" max="12771" width="10.42578125" customWidth="1"/>
    <col min="12772" max="12772" width="12.28515625" customWidth="1"/>
    <col min="12773" max="12773" width="7.5703125" customWidth="1"/>
    <col min="13018" max="13018" width="23.85546875" customWidth="1"/>
    <col min="13019" max="13019" width="7.7109375" customWidth="1"/>
    <col min="13020" max="13020" width="7.28515625" customWidth="1"/>
    <col min="13021" max="13022" width="7.5703125" customWidth="1"/>
    <col min="13023" max="13024" width="12.5703125" customWidth="1"/>
    <col min="13025" max="13025" width="10.5703125" customWidth="1"/>
    <col min="13026" max="13026" width="10.7109375" customWidth="1"/>
    <col min="13027" max="13027" width="10.42578125" customWidth="1"/>
    <col min="13028" max="13028" width="12.28515625" customWidth="1"/>
    <col min="13029" max="13029" width="7.5703125" customWidth="1"/>
    <col min="13274" max="13274" width="23.85546875" customWidth="1"/>
    <col min="13275" max="13275" width="7.7109375" customWidth="1"/>
    <col min="13276" max="13276" width="7.28515625" customWidth="1"/>
    <col min="13277" max="13278" width="7.5703125" customWidth="1"/>
    <col min="13279" max="13280" width="12.5703125" customWidth="1"/>
    <col min="13281" max="13281" width="10.5703125" customWidth="1"/>
    <col min="13282" max="13282" width="10.7109375" customWidth="1"/>
    <col min="13283" max="13283" width="10.42578125" customWidth="1"/>
    <col min="13284" max="13284" width="12.28515625" customWidth="1"/>
    <col min="13285" max="13285" width="7.5703125" customWidth="1"/>
    <col min="13530" max="13530" width="23.85546875" customWidth="1"/>
    <col min="13531" max="13531" width="7.7109375" customWidth="1"/>
    <col min="13532" max="13532" width="7.28515625" customWidth="1"/>
    <col min="13533" max="13534" width="7.5703125" customWidth="1"/>
    <col min="13535" max="13536" width="12.5703125" customWidth="1"/>
    <col min="13537" max="13537" width="10.5703125" customWidth="1"/>
    <col min="13538" max="13538" width="10.7109375" customWidth="1"/>
    <col min="13539" max="13539" width="10.42578125" customWidth="1"/>
    <col min="13540" max="13540" width="12.28515625" customWidth="1"/>
    <col min="13541" max="13541" width="7.5703125" customWidth="1"/>
    <col min="13786" max="13786" width="23.85546875" customWidth="1"/>
    <col min="13787" max="13787" width="7.7109375" customWidth="1"/>
    <col min="13788" max="13788" width="7.28515625" customWidth="1"/>
    <col min="13789" max="13790" width="7.5703125" customWidth="1"/>
    <col min="13791" max="13792" width="12.5703125" customWidth="1"/>
    <col min="13793" max="13793" width="10.5703125" customWidth="1"/>
    <col min="13794" max="13794" width="10.7109375" customWidth="1"/>
    <col min="13795" max="13795" width="10.42578125" customWidth="1"/>
    <col min="13796" max="13796" width="12.28515625" customWidth="1"/>
    <col min="13797" max="13797" width="7.5703125" customWidth="1"/>
    <col min="14042" max="14042" width="23.85546875" customWidth="1"/>
    <col min="14043" max="14043" width="7.7109375" customWidth="1"/>
    <col min="14044" max="14044" width="7.28515625" customWidth="1"/>
    <col min="14045" max="14046" width="7.5703125" customWidth="1"/>
    <col min="14047" max="14048" width="12.5703125" customWidth="1"/>
    <col min="14049" max="14049" width="10.5703125" customWidth="1"/>
    <col min="14050" max="14050" width="10.7109375" customWidth="1"/>
    <col min="14051" max="14051" width="10.42578125" customWidth="1"/>
    <col min="14052" max="14052" width="12.28515625" customWidth="1"/>
    <col min="14053" max="14053" width="7.5703125" customWidth="1"/>
    <col min="14298" max="14298" width="23.85546875" customWidth="1"/>
    <col min="14299" max="14299" width="7.7109375" customWidth="1"/>
    <col min="14300" max="14300" width="7.28515625" customWidth="1"/>
    <col min="14301" max="14302" width="7.5703125" customWidth="1"/>
    <col min="14303" max="14304" width="12.5703125" customWidth="1"/>
    <col min="14305" max="14305" width="10.5703125" customWidth="1"/>
    <col min="14306" max="14306" width="10.7109375" customWidth="1"/>
    <col min="14307" max="14307" width="10.42578125" customWidth="1"/>
    <col min="14308" max="14308" width="12.28515625" customWidth="1"/>
    <col min="14309" max="14309" width="7.5703125" customWidth="1"/>
    <col min="14554" max="14554" width="23.85546875" customWidth="1"/>
    <col min="14555" max="14555" width="7.7109375" customWidth="1"/>
    <col min="14556" max="14556" width="7.28515625" customWidth="1"/>
    <col min="14557" max="14558" width="7.5703125" customWidth="1"/>
    <col min="14559" max="14560" width="12.5703125" customWidth="1"/>
    <col min="14561" max="14561" width="10.5703125" customWidth="1"/>
    <col min="14562" max="14562" width="10.7109375" customWidth="1"/>
    <col min="14563" max="14563" width="10.42578125" customWidth="1"/>
    <col min="14564" max="14564" width="12.28515625" customWidth="1"/>
    <col min="14565" max="14565" width="7.5703125" customWidth="1"/>
    <col min="14810" max="14810" width="23.85546875" customWidth="1"/>
    <col min="14811" max="14811" width="7.7109375" customWidth="1"/>
    <col min="14812" max="14812" width="7.28515625" customWidth="1"/>
    <col min="14813" max="14814" width="7.5703125" customWidth="1"/>
    <col min="14815" max="14816" width="12.5703125" customWidth="1"/>
    <col min="14817" max="14817" width="10.5703125" customWidth="1"/>
    <col min="14818" max="14818" width="10.7109375" customWidth="1"/>
    <col min="14819" max="14819" width="10.42578125" customWidth="1"/>
    <col min="14820" max="14820" width="12.28515625" customWidth="1"/>
    <col min="14821" max="14821" width="7.5703125" customWidth="1"/>
    <col min="15066" max="15066" width="23.85546875" customWidth="1"/>
    <col min="15067" max="15067" width="7.7109375" customWidth="1"/>
    <col min="15068" max="15068" width="7.28515625" customWidth="1"/>
    <col min="15069" max="15070" width="7.5703125" customWidth="1"/>
    <col min="15071" max="15072" width="12.5703125" customWidth="1"/>
    <col min="15073" max="15073" width="10.5703125" customWidth="1"/>
    <col min="15074" max="15074" width="10.7109375" customWidth="1"/>
    <col min="15075" max="15075" width="10.42578125" customWidth="1"/>
    <col min="15076" max="15076" width="12.28515625" customWidth="1"/>
    <col min="15077" max="15077" width="7.5703125" customWidth="1"/>
    <col min="15322" max="15322" width="23.85546875" customWidth="1"/>
    <col min="15323" max="15323" width="7.7109375" customWidth="1"/>
    <col min="15324" max="15324" width="7.28515625" customWidth="1"/>
    <col min="15325" max="15326" width="7.5703125" customWidth="1"/>
    <col min="15327" max="15328" width="12.5703125" customWidth="1"/>
    <col min="15329" max="15329" width="10.5703125" customWidth="1"/>
    <col min="15330" max="15330" width="10.7109375" customWidth="1"/>
    <col min="15331" max="15331" width="10.42578125" customWidth="1"/>
    <col min="15332" max="15332" width="12.28515625" customWidth="1"/>
    <col min="15333" max="15333" width="7.5703125" customWidth="1"/>
    <col min="15578" max="15578" width="23.85546875" customWidth="1"/>
    <col min="15579" max="15579" width="7.7109375" customWidth="1"/>
    <col min="15580" max="15580" width="7.28515625" customWidth="1"/>
    <col min="15581" max="15582" width="7.5703125" customWidth="1"/>
    <col min="15583" max="15584" width="12.5703125" customWidth="1"/>
    <col min="15585" max="15585" width="10.5703125" customWidth="1"/>
    <col min="15586" max="15586" width="10.7109375" customWidth="1"/>
    <col min="15587" max="15587" width="10.42578125" customWidth="1"/>
    <col min="15588" max="15588" width="12.28515625" customWidth="1"/>
    <col min="15589" max="15589" width="7.5703125" customWidth="1"/>
    <col min="15834" max="15834" width="23.85546875" customWidth="1"/>
    <col min="15835" max="15835" width="7.7109375" customWidth="1"/>
    <col min="15836" max="15836" width="7.28515625" customWidth="1"/>
    <col min="15837" max="15838" width="7.5703125" customWidth="1"/>
    <col min="15839" max="15840" width="12.5703125" customWidth="1"/>
    <col min="15841" max="15841" width="10.5703125" customWidth="1"/>
    <col min="15842" max="15842" width="10.7109375" customWidth="1"/>
    <col min="15843" max="15843" width="10.42578125" customWidth="1"/>
    <col min="15844" max="15844" width="12.28515625" customWidth="1"/>
    <col min="15845" max="15845" width="7.5703125" customWidth="1"/>
    <col min="16090" max="16090" width="23.85546875" customWidth="1"/>
    <col min="16091" max="16091" width="7.7109375" customWidth="1"/>
    <col min="16092" max="16092" width="7.28515625" customWidth="1"/>
    <col min="16093" max="16094" width="7.5703125" customWidth="1"/>
    <col min="16095" max="16096" width="12.5703125" customWidth="1"/>
    <col min="16097" max="16097" width="10.5703125" customWidth="1"/>
    <col min="16098" max="16098" width="10.7109375" customWidth="1"/>
    <col min="16099" max="16099" width="10.42578125" customWidth="1"/>
    <col min="16100" max="16100" width="12.28515625" customWidth="1"/>
    <col min="16101" max="16101" width="7.5703125" customWidth="1"/>
  </cols>
  <sheetData>
    <row r="1" spans="1:13" x14ac:dyDescent="0.25">
      <c r="A1" s="21" t="s">
        <v>142</v>
      </c>
      <c r="B1" s="22"/>
      <c r="C1" s="22"/>
      <c r="D1" s="22"/>
      <c r="E1" s="22"/>
      <c r="F1" s="22"/>
      <c r="H1" s="39"/>
      <c r="L1" s="104"/>
      <c r="M1" s="24" t="s">
        <v>44</v>
      </c>
    </row>
    <row r="2" spans="1:13" x14ac:dyDescent="0.25">
      <c r="A2" s="21"/>
    </row>
    <row r="3" spans="1:13" s="23" customFormat="1" ht="15" customHeight="1" x14ac:dyDescent="0.25">
      <c r="A3" s="105"/>
      <c r="B3" s="106"/>
      <c r="C3" s="107"/>
      <c r="D3" s="106"/>
      <c r="E3" s="106"/>
      <c r="F3" s="106"/>
      <c r="G3" s="106"/>
      <c r="H3" s="106"/>
      <c r="I3" s="106"/>
    </row>
    <row r="4" spans="1:13" s="111" customFormat="1" ht="89.25" x14ac:dyDescent="0.25">
      <c r="A4" s="108"/>
      <c r="B4" s="109" t="s">
        <v>143</v>
      </c>
      <c r="C4" s="108" t="s">
        <v>123</v>
      </c>
      <c r="D4" s="108" t="s">
        <v>124</v>
      </c>
      <c r="E4" s="108" t="s">
        <v>125</v>
      </c>
      <c r="F4" s="108" t="s">
        <v>126</v>
      </c>
      <c r="G4" s="108" t="s">
        <v>144</v>
      </c>
      <c r="H4" s="108" t="s">
        <v>145</v>
      </c>
      <c r="I4" s="108" t="s">
        <v>136</v>
      </c>
      <c r="J4" s="108" t="s">
        <v>146</v>
      </c>
      <c r="K4" s="108" t="s">
        <v>147</v>
      </c>
      <c r="L4" s="108" t="s">
        <v>140</v>
      </c>
      <c r="M4" s="110"/>
    </row>
    <row r="5" spans="1:13" s="49" customFormat="1" ht="16.5" customHeight="1" x14ac:dyDescent="0.25">
      <c r="A5" s="112" t="s">
        <v>48</v>
      </c>
      <c r="B5" s="113">
        <v>769</v>
      </c>
      <c r="C5" s="114">
        <v>324</v>
      </c>
      <c r="D5" s="114">
        <v>284</v>
      </c>
      <c r="E5" s="114">
        <v>56</v>
      </c>
      <c r="F5" s="114">
        <v>35</v>
      </c>
      <c r="G5" s="114">
        <v>19</v>
      </c>
      <c r="H5" s="114">
        <v>9</v>
      </c>
      <c r="I5" s="114">
        <v>8</v>
      </c>
      <c r="J5" s="114">
        <v>5</v>
      </c>
      <c r="K5" s="114">
        <v>4</v>
      </c>
      <c r="L5" s="113">
        <v>25</v>
      </c>
      <c r="M5" s="25"/>
    </row>
    <row r="6" spans="1:13" x14ac:dyDescent="0.25">
      <c r="A6" s="37" t="s">
        <v>49</v>
      </c>
      <c r="B6" s="115">
        <v>13</v>
      </c>
      <c r="C6" s="116">
        <v>6</v>
      </c>
      <c r="D6" s="116">
        <v>6</v>
      </c>
      <c r="E6" s="116"/>
      <c r="F6" s="116"/>
      <c r="G6" s="116"/>
      <c r="H6" s="116"/>
      <c r="I6" s="116"/>
      <c r="J6" s="116"/>
      <c r="K6" s="116"/>
      <c r="L6">
        <v>1</v>
      </c>
    </row>
    <row r="7" spans="1:13" x14ac:dyDescent="0.25">
      <c r="A7" s="37" t="s">
        <v>50</v>
      </c>
      <c r="B7" s="115">
        <v>17</v>
      </c>
      <c r="C7" s="116">
        <v>6</v>
      </c>
      <c r="D7" s="116">
        <v>6</v>
      </c>
      <c r="E7" s="116">
        <v>0</v>
      </c>
      <c r="F7" s="116">
        <v>1</v>
      </c>
      <c r="G7" s="116">
        <v>2</v>
      </c>
      <c r="H7" s="116"/>
      <c r="I7" s="116"/>
      <c r="J7" s="116"/>
      <c r="K7" s="116"/>
      <c r="L7">
        <v>2</v>
      </c>
    </row>
    <row r="8" spans="1:13" x14ac:dyDescent="0.25">
      <c r="A8" s="37" t="s">
        <v>51</v>
      </c>
      <c r="B8" s="115">
        <v>21</v>
      </c>
      <c r="C8" s="116">
        <v>13</v>
      </c>
      <c r="D8" s="116">
        <v>6</v>
      </c>
      <c r="E8" s="116">
        <v>1</v>
      </c>
      <c r="F8" s="116">
        <v>1</v>
      </c>
      <c r="G8" s="116">
        <v>0</v>
      </c>
      <c r="H8" s="116"/>
      <c r="I8" s="116"/>
      <c r="J8" s="116"/>
      <c r="K8" s="116"/>
    </row>
    <row r="9" spans="1:13" x14ac:dyDescent="0.25">
      <c r="A9" s="37" t="s">
        <v>52</v>
      </c>
      <c r="B9" s="115">
        <v>9</v>
      </c>
      <c r="C9" s="116">
        <v>4</v>
      </c>
      <c r="D9" s="116">
        <v>4</v>
      </c>
      <c r="E9" s="116">
        <v>1</v>
      </c>
      <c r="F9" s="116"/>
      <c r="G9" s="116"/>
      <c r="H9" s="116"/>
      <c r="I9" s="116"/>
      <c r="J9" s="116"/>
      <c r="K9" s="116"/>
    </row>
    <row r="10" spans="1:13" x14ac:dyDescent="0.25">
      <c r="A10" s="37" t="s">
        <v>53</v>
      </c>
      <c r="B10" s="115">
        <v>21</v>
      </c>
      <c r="C10" s="116">
        <v>6</v>
      </c>
      <c r="D10" s="116">
        <v>12</v>
      </c>
      <c r="E10" s="116">
        <v>2</v>
      </c>
      <c r="F10" s="116">
        <v>1</v>
      </c>
      <c r="G10" s="116">
        <v>0</v>
      </c>
      <c r="H10" s="116"/>
      <c r="I10" s="116"/>
      <c r="J10" s="116"/>
      <c r="K10" s="116"/>
    </row>
    <row r="11" spans="1:13" x14ac:dyDescent="0.25">
      <c r="A11" s="37" t="s">
        <v>54</v>
      </c>
      <c r="B11" s="115">
        <v>17</v>
      </c>
      <c r="C11" s="116">
        <v>9</v>
      </c>
      <c r="D11" s="116">
        <v>6</v>
      </c>
      <c r="E11" s="116">
        <v>2</v>
      </c>
      <c r="F11" s="116"/>
      <c r="G11" s="116">
        <v>0</v>
      </c>
      <c r="H11" s="116"/>
      <c r="I11" s="116"/>
      <c r="J11" s="116"/>
      <c r="K11" s="116"/>
    </row>
    <row r="12" spans="1:13" x14ac:dyDescent="0.25">
      <c r="A12" s="37" t="s">
        <v>55</v>
      </c>
      <c r="B12" s="115">
        <v>9</v>
      </c>
      <c r="C12" s="116">
        <v>4</v>
      </c>
      <c r="D12" s="116">
        <v>2</v>
      </c>
      <c r="E12" s="116">
        <v>3</v>
      </c>
      <c r="F12" s="116"/>
      <c r="G12" s="116"/>
      <c r="H12" s="116"/>
      <c r="I12" s="116"/>
      <c r="J12" s="116"/>
      <c r="K12" s="116"/>
    </row>
    <row r="13" spans="1:13" x14ac:dyDescent="0.25">
      <c r="A13" s="37" t="s">
        <v>56</v>
      </c>
      <c r="B13" s="115">
        <v>13</v>
      </c>
      <c r="C13" s="116">
        <v>6</v>
      </c>
      <c r="D13" s="116">
        <v>5</v>
      </c>
      <c r="E13" s="116">
        <v>0</v>
      </c>
      <c r="F13" s="116">
        <v>0</v>
      </c>
      <c r="G13" s="116">
        <v>0</v>
      </c>
      <c r="H13" s="116"/>
      <c r="I13" s="116"/>
      <c r="J13" s="116"/>
      <c r="K13" s="116"/>
      <c r="L13">
        <v>2</v>
      </c>
    </row>
    <row r="14" spans="1:13" x14ac:dyDescent="0.25">
      <c r="A14" s="37" t="s">
        <v>57</v>
      </c>
      <c r="B14" s="115">
        <v>21</v>
      </c>
      <c r="C14" s="116">
        <v>11</v>
      </c>
      <c r="D14" s="116">
        <v>5</v>
      </c>
      <c r="E14" s="116">
        <v>2</v>
      </c>
      <c r="F14" s="116">
        <v>2</v>
      </c>
      <c r="G14" s="116">
        <v>1</v>
      </c>
      <c r="H14" s="116"/>
      <c r="I14" s="116"/>
      <c r="J14" s="116"/>
      <c r="K14" s="116"/>
    </row>
    <row r="15" spans="1:13" x14ac:dyDescent="0.25">
      <c r="A15" s="37" t="s">
        <v>58</v>
      </c>
      <c r="B15" s="115">
        <v>17</v>
      </c>
      <c r="C15" s="116">
        <v>5</v>
      </c>
      <c r="D15" s="116">
        <v>10</v>
      </c>
      <c r="E15" s="116">
        <v>0</v>
      </c>
      <c r="F15" s="116">
        <v>1</v>
      </c>
      <c r="G15" s="116"/>
      <c r="H15" s="116"/>
      <c r="I15" s="116"/>
      <c r="J15" s="116"/>
      <c r="K15" s="116"/>
      <c r="L15">
        <v>1</v>
      </c>
    </row>
    <row r="16" spans="1:13" x14ac:dyDescent="0.25">
      <c r="A16" s="37" t="s">
        <v>59</v>
      </c>
      <c r="B16" s="115">
        <v>17</v>
      </c>
      <c r="C16" s="116">
        <v>10</v>
      </c>
      <c r="D16" s="116">
        <v>5</v>
      </c>
      <c r="E16" s="116">
        <v>1</v>
      </c>
      <c r="F16" s="116">
        <v>1</v>
      </c>
      <c r="G16" s="116"/>
      <c r="H16" s="116"/>
      <c r="I16" s="116"/>
      <c r="J16" s="116"/>
      <c r="K16" s="116"/>
    </row>
    <row r="17" spans="1:12" x14ac:dyDescent="0.25">
      <c r="A17" s="37" t="s">
        <v>60</v>
      </c>
      <c r="B17" s="115">
        <v>13</v>
      </c>
      <c r="C17" s="116">
        <v>5</v>
      </c>
      <c r="D17" s="116">
        <v>4</v>
      </c>
      <c r="E17" s="116">
        <v>0</v>
      </c>
      <c r="F17" s="116">
        <v>0</v>
      </c>
      <c r="G17" s="116"/>
      <c r="H17" s="116"/>
      <c r="I17" s="116"/>
      <c r="J17" s="116"/>
      <c r="K17" s="116"/>
      <c r="L17">
        <v>4</v>
      </c>
    </row>
    <row r="18" spans="1:12" x14ac:dyDescent="0.25">
      <c r="A18" s="37" t="s">
        <v>61</v>
      </c>
      <c r="B18" s="115">
        <v>17</v>
      </c>
      <c r="C18" s="116">
        <v>11</v>
      </c>
      <c r="D18" s="116">
        <v>4</v>
      </c>
      <c r="E18" s="116">
        <v>1</v>
      </c>
      <c r="F18" s="116"/>
      <c r="G18" s="116">
        <v>0</v>
      </c>
      <c r="H18" s="116"/>
      <c r="I18" s="116"/>
      <c r="J18" s="116"/>
      <c r="K18" s="116"/>
      <c r="L18">
        <v>1</v>
      </c>
    </row>
    <row r="19" spans="1:12" x14ac:dyDescent="0.25">
      <c r="A19" s="37" t="s">
        <v>62</v>
      </c>
      <c r="B19" s="115">
        <v>17</v>
      </c>
      <c r="C19" s="116">
        <v>11</v>
      </c>
      <c r="D19" s="116">
        <v>4</v>
      </c>
      <c r="E19" s="116">
        <v>1</v>
      </c>
      <c r="F19" s="116"/>
      <c r="G19" s="116">
        <v>0</v>
      </c>
      <c r="H19" s="116"/>
      <c r="I19" s="116"/>
      <c r="J19" s="116"/>
      <c r="K19" s="116"/>
      <c r="L19">
        <v>1</v>
      </c>
    </row>
    <row r="20" spans="1:12" x14ac:dyDescent="0.25">
      <c r="A20" s="37" t="s">
        <v>63</v>
      </c>
      <c r="B20" s="115">
        <v>11</v>
      </c>
      <c r="C20" s="116">
        <v>7</v>
      </c>
      <c r="D20" s="116">
        <v>4</v>
      </c>
      <c r="E20" s="116"/>
      <c r="F20" s="116"/>
      <c r="G20" s="116">
        <v>0</v>
      </c>
      <c r="H20" s="116"/>
      <c r="I20" s="116"/>
      <c r="J20" s="116"/>
      <c r="K20" s="116"/>
    </row>
    <row r="21" spans="1:12" x14ac:dyDescent="0.25">
      <c r="A21" s="37" t="s">
        <v>104</v>
      </c>
      <c r="B21" s="115">
        <v>21</v>
      </c>
      <c r="C21" s="116">
        <v>10</v>
      </c>
      <c r="D21" s="116">
        <v>9</v>
      </c>
      <c r="E21" s="116">
        <v>2</v>
      </c>
      <c r="F21" s="116">
        <v>0</v>
      </c>
      <c r="G21" s="116"/>
      <c r="H21" s="116"/>
      <c r="I21" s="116"/>
      <c r="J21" s="116"/>
      <c r="K21" s="116"/>
    </row>
    <row r="22" spans="1:12" x14ac:dyDescent="0.25">
      <c r="A22" s="37" t="s">
        <v>65</v>
      </c>
      <c r="B22" s="115">
        <v>27</v>
      </c>
      <c r="C22" s="116">
        <v>6</v>
      </c>
      <c r="D22" s="116">
        <v>7</v>
      </c>
      <c r="E22" s="116">
        <v>2</v>
      </c>
      <c r="F22" s="116">
        <v>2</v>
      </c>
      <c r="G22" s="116"/>
      <c r="H22" s="116"/>
      <c r="I22" s="116">
        <v>8</v>
      </c>
      <c r="J22" s="116"/>
      <c r="K22" s="116"/>
      <c r="L22">
        <v>2</v>
      </c>
    </row>
    <row r="23" spans="1:12" x14ac:dyDescent="0.25">
      <c r="A23" s="37" t="s">
        <v>66</v>
      </c>
      <c r="B23" s="115">
        <v>17</v>
      </c>
      <c r="C23" s="116">
        <v>8</v>
      </c>
      <c r="D23" s="116">
        <v>5</v>
      </c>
      <c r="E23" s="116">
        <v>4</v>
      </c>
      <c r="F23" s="116"/>
      <c r="G23" s="116"/>
      <c r="H23" s="116"/>
      <c r="I23" s="116"/>
      <c r="J23" s="116"/>
      <c r="K23" s="116"/>
    </row>
    <row r="24" spans="1:12" x14ac:dyDescent="0.25">
      <c r="A24" s="37" t="s">
        <v>67</v>
      </c>
      <c r="B24" s="115">
        <v>17</v>
      </c>
      <c r="C24" s="116">
        <v>8</v>
      </c>
      <c r="D24" s="116">
        <v>7</v>
      </c>
      <c r="E24" s="116">
        <v>1</v>
      </c>
      <c r="F24" s="116">
        <v>1</v>
      </c>
      <c r="G24" s="116"/>
      <c r="H24" s="116"/>
      <c r="I24" s="116"/>
      <c r="J24" s="116"/>
      <c r="K24" s="116"/>
    </row>
    <row r="25" spans="1:12" x14ac:dyDescent="0.25">
      <c r="A25" s="37" t="s">
        <v>68</v>
      </c>
      <c r="B25" s="115">
        <v>21</v>
      </c>
      <c r="C25" s="116">
        <v>10</v>
      </c>
      <c r="D25" s="116">
        <v>5</v>
      </c>
      <c r="E25" s="116">
        <v>2</v>
      </c>
      <c r="F25" s="116">
        <v>2</v>
      </c>
      <c r="G25" s="116">
        <v>2</v>
      </c>
      <c r="H25" s="116"/>
      <c r="I25" s="116"/>
      <c r="J25" s="116"/>
      <c r="K25" s="116"/>
    </row>
    <row r="26" spans="1:12" x14ac:dyDescent="0.25">
      <c r="A26" s="37" t="s">
        <v>69</v>
      </c>
      <c r="B26" s="115">
        <v>17</v>
      </c>
      <c r="C26" s="116">
        <v>7</v>
      </c>
      <c r="D26" s="116">
        <v>8</v>
      </c>
      <c r="E26" s="116">
        <v>1</v>
      </c>
      <c r="F26" s="116"/>
      <c r="G26" s="116"/>
      <c r="H26" s="116"/>
      <c r="I26" s="116"/>
      <c r="J26" s="116"/>
      <c r="K26" s="116"/>
      <c r="L26">
        <v>1</v>
      </c>
    </row>
    <row r="27" spans="1:12" x14ac:dyDescent="0.25">
      <c r="A27" s="37" t="s">
        <v>105</v>
      </c>
      <c r="B27" s="115">
        <v>17</v>
      </c>
      <c r="C27" s="116">
        <v>7</v>
      </c>
      <c r="D27" s="116">
        <v>5</v>
      </c>
      <c r="E27" s="116">
        <v>2</v>
      </c>
      <c r="F27" s="116">
        <v>2</v>
      </c>
      <c r="G27" s="116"/>
      <c r="H27" s="116"/>
      <c r="I27" s="116"/>
      <c r="J27" s="116"/>
      <c r="K27" s="116"/>
      <c r="L27">
        <v>1</v>
      </c>
    </row>
    <row r="28" spans="1:12" x14ac:dyDescent="0.25">
      <c r="A28" s="37" t="s">
        <v>71</v>
      </c>
      <c r="B28" s="115">
        <v>21</v>
      </c>
      <c r="C28" s="116">
        <v>11</v>
      </c>
      <c r="D28" s="116">
        <v>9</v>
      </c>
      <c r="E28" s="116">
        <v>1</v>
      </c>
      <c r="F28" s="116">
        <v>0</v>
      </c>
      <c r="G28" s="116">
        <v>0</v>
      </c>
      <c r="H28" s="116"/>
      <c r="I28" s="116"/>
      <c r="J28" s="116"/>
      <c r="K28" s="116"/>
    </row>
    <row r="29" spans="1:12" x14ac:dyDescent="0.25">
      <c r="A29" s="37" t="s">
        <v>72</v>
      </c>
      <c r="B29" s="115">
        <v>13</v>
      </c>
      <c r="C29" s="116">
        <v>4</v>
      </c>
      <c r="D29" s="116">
        <v>5</v>
      </c>
      <c r="E29" s="116">
        <v>0</v>
      </c>
      <c r="F29" s="116"/>
      <c r="G29" s="116"/>
      <c r="H29" s="116"/>
      <c r="I29" s="116"/>
      <c r="J29" s="116"/>
      <c r="K29" s="116">
        <v>4</v>
      </c>
    </row>
    <row r="30" spans="1:12" x14ac:dyDescent="0.25">
      <c r="A30" s="37" t="s">
        <v>73</v>
      </c>
      <c r="B30" s="115">
        <v>25</v>
      </c>
      <c r="C30" s="116">
        <v>10</v>
      </c>
      <c r="D30" s="116">
        <v>10</v>
      </c>
      <c r="E30" s="116">
        <v>1</v>
      </c>
      <c r="F30" s="116">
        <v>2</v>
      </c>
      <c r="G30" s="116">
        <v>2</v>
      </c>
      <c r="H30" s="116"/>
      <c r="I30" s="116"/>
      <c r="J30" s="116"/>
      <c r="K30" s="116"/>
    </row>
    <row r="31" spans="1:12" x14ac:dyDescent="0.25">
      <c r="A31" s="37" t="s">
        <v>74</v>
      </c>
      <c r="B31" s="115">
        <v>13</v>
      </c>
      <c r="C31" s="116">
        <v>9</v>
      </c>
      <c r="D31" s="116">
        <v>4</v>
      </c>
      <c r="E31" s="116"/>
      <c r="F31" s="116"/>
      <c r="G31" s="116"/>
      <c r="H31" s="116"/>
      <c r="I31" s="116"/>
      <c r="J31" s="116"/>
      <c r="K31" s="116"/>
    </row>
    <row r="32" spans="1:12" x14ac:dyDescent="0.25">
      <c r="A32" s="37" t="s">
        <v>75</v>
      </c>
      <c r="B32" s="115">
        <v>21</v>
      </c>
      <c r="C32" s="116">
        <v>6</v>
      </c>
      <c r="D32" s="116">
        <v>7</v>
      </c>
      <c r="E32" s="116">
        <v>2</v>
      </c>
      <c r="F32" s="116">
        <v>1</v>
      </c>
      <c r="G32" s="116">
        <v>0</v>
      </c>
      <c r="H32" s="116"/>
      <c r="I32" s="116"/>
      <c r="J32" s="116">
        <v>5</v>
      </c>
      <c r="K32" s="116"/>
    </row>
    <row r="33" spans="1:12" x14ac:dyDescent="0.25">
      <c r="A33" s="37" t="s">
        <v>76</v>
      </c>
      <c r="B33" s="115">
        <v>25</v>
      </c>
      <c r="C33" s="116">
        <v>12</v>
      </c>
      <c r="D33" s="116">
        <v>7</v>
      </c>
      <c r="E33" s="116">
        <v>3</v>
      </c>
      <c r="F33" s="116">
        <v>2</v>
      </c>
      <c r="G33" s="116">
        <v>0</v>
      </c>
      <c r="H33" s="116"/>
      <c r="I33" s="116"/>
      <c r="J33" s="116"/>
      <c r="K33" s="116"/>
      <c r="L33">
        <v>1</v>
      </c>
    </row>
    <row r="34" spans="1:12" x14ac:dyDescent="0.25">
      <c r="A34" s="37" t="s">
        <v>77</v>
      </c>
      <c r="B34" s="115">
        <v>13</v>
      </c>
      <c r="C34" s="116">
        <v>6</v>
      </c>
      <c r="D34" s="116">
        <v>5</v>
      </c>
      <c r="E34" s="116"/>
      <c r="F34" s="116"/>
      <c r="G34" s="116">
        <v>2</v>
      </c>
      <c r="H34" s="116"/>
      <c r="I34" s="116"/>
      <c r="J34" s="116"/>
      <c r="K34" s="116"/>
    </row>
    <row r="35" spans="1:12" x14ac:dyDescent="0.25">
      <c r="A35" s="37" t="s">
        <v>78</v>
      </c>
      <c r="B35" s="115">
        <v>17</v>
      </c>
      <c r="C35" s="116">
        <v>12</v>
      </c>
      <c r="D35" s="116">
        <v>4</v>
      </c>
      <c r="E35" s="116">
        <v>0</v>
      </c>
      <c r="F35" s="116"/>
      <c r="G35" s="116">
        <v>1</v>
      </c>
      <c r="H35" s="116"/>
      <c r="I35" s="116"/>
      <c r="J35" s="116"/>
      <c r="K35" s="116"/>
    </row>
    <row r="36" spans="1:12" x14ac:dyDescent="0.25">
      <c r="A36" s="37" t="s">
        <v>79</v>
      </c>
      <c r="B36" s="115">
        <v>29</v>
      </c>
      <c r="C36" s="116">
        <v>9</v>
      </c>
      <c r="D36" s="116">
        <v>11</v>
      </c>
      <c r="E36" s="116">
        <v>4</v>
      </c>
      <c r="F36" s="116">
        <v>3</v>
      </c>
      <c r="G36" s="116">
        <v>0</v>
      </c>
      <c r="H36" s="116"/>
      <c r="I36" s="116"/>
      <c r="J36" s="116"/>
      <c r="K36" s="116"/>
      <c r="L36">
        <v>2</v>
      </c>
    </row>
    <row r="37" spans="1:12" x14ac:dyDescent="0.25">
      <c r="A37" s="37" t="s">
        <v>80</v>
      </c>
      <c r="B37" s="115">
        <v>7</v>
      </c>
      <c r="C37" s="116">
        <v>1</v>
      </c>
      <c r="D37" s="116">
        <v>4</v>
      </c>
      <c r="E37" s="116">
        <v>2</v>
      </c>
      <c r="F37" s="116"/>
      <c r="G37" s="116"/>
      <c r="H37" s="116"/>
      <c r="I37" s="116"/>
      <c r="J37" s="116"/>
      <c r="K37" s="116"/>
    </row>
    <row r="38" spans="1:12" x14ac:dyDescent="0.25">
      <c r="A38" s="37" t="s">
        <v>81</v>
      </c>
      <c r="B38" s="115">
        <v>11</v>
      </c>
      <c r="C38" s="116">
        <v>5</v>
      </c>
      <c r="D38" s="116">
        <v>5</v>
      </c>
      <c r="E38" s="116">
        <v>1</v>
      </c>
      <c r="F38" s="116"/>
      <c r="G38" s="116">
        <v>0</v>
      </c>
      <c r="H38" s="116"/>
      <c r="I38" s="116"/>
      <c r="J38" s="116"/>
      <c r="K38" s="116"/>
    </row>
    <row r="39" spans="1:12" x14ac:dyDescent="0.25">
      <c r="A39" s="37" t="s">
        <v>82</v>
      </c>
      <c r="B39" s="115">
        <v>17</v>
      </c>
      <c r="C39" s="116">
        <v>7</v>
      </c>
      <c r="D39" s="116">
        <v>8</v>
      </c>
      <c r="E39" s="116">
        <v>0</v>
      </c>
      <c r="F39" s="116">
        <v>1</v>
      </c>
      <c r="G39" s="116">
        <v>1</v>
      </c>
      <c r="H39" s="116"/>
      <c r="I39" s="116"/>
      <c r="J39" s="116"/>
      <c r="K39" s="116"/>
    </row>
    <row r="40" spans="1:12" x14ac:dyDescent="0.25">
      <c r="A40" s="37" t="s">
        <v>83</v>
      </c>
      <c r="B40" s="115">
        <v>9</v>
      </c>
      <c r="C40" s="116">
        <v>4</v>
      </c>
      <c r="D40" s="116">
        <v>3</v>
      </c>
      <c r="E40" s="116">
        <v>1</v>
      </c>
      <c r="F40" s="116"/>
      <c r="G40" s="116"/>
      <c r="H40" s="116"/>
      <c r="I40" s="116"/>
      <c r="J40" s="116"/>
      <c r="K40" s="116"/>
      <c r="L40">
        <v>1</v>
      </c>
    </row>
    <row r="41" spans="1:12" x14ac:dyDescent="0.25">
      <c r="A41" s="37" t="s">
        <v>84</v>
      </c>
      <c r="B41" s="115">
        <v>21</v>
      </c>
      <c r="C41" s="116">
        <v>5</v>
      </c>
      <c r="D41" s="116">
        <v>11</v>
      </c>
      <c r="E41" s="116">
        <v>2</v>
      </c>
      <c r="F41" s="116">
        <v>2</v>
      </c>
      <c r="G41" s="116"/>
      <c r="H41" s="116"/>
      <c r="I41" s="116"/>
      <c r="J41" s="116"/>
      <c r="K41" s="116"/>
      <c r="L41">
        <v>1</v>
      </c>
    </row>
    <row r="42" spans="1:12" x14ac:dyDescent="0.25">
      <c r="A42" s="37" t="s">
        <v>85</v>
      </c>
      <c r="B42" s="115">
        <v>21</v>
      </c>
      <c r="C42" s="116">
        <v>5</v>
      </c>
      <c r="D42" s="116">
        <v>11</v>
      </c>
      <c r="E42" s="116">
        <v>3</v>
      </c>
      <c r="F42" s="116">
        <v>2</v>
      </c>
      <c r="G42" s="116">
        <v>0</v>
      </c>
      <c r="H42" s="116"/>
      <c r="I42" s="116"/>
      <c r="J42" s="116"/>
      <c r="K42" s="116"/>
    </row>
    <row r="43" spans="1:12" x14ac:dyDescent="0.25">
      <c r="A43" s="37" t="s">
        <v>86</v>
      </c>
      <c r="B43" s="115">
        <v>17</v>
      </c>
      <c r="C43" s="116">
        <v>7</v>
      </c>
      <c r="D43" s="116">
        <v>6</v>
      </c>
      <c r="E43" s="116">
        <v>1</v>
      </c>
      <c r="F43" s="116">
        <v>1</v>
      </c>
      <c r="G43" s="116"/>
      <c r="H43" s="116"/>
      <c r="I43" s="116"/>
      <c r="J43" s="116"/>
      <c r="K43" s="116"/>
      <c r="L43">
        <v>2</v>
      </c>
    </row>
    <row r="44" spans="1:12" x14ac:dyDescent="0.25">
      <c r="A44" s="37" t="s">
        <v>106</v>
      </c>
      <c r="B44" s="115">
        <v>21</v>
      </c>
      <c r="C44" s="116">
        <v>5</v>
      </c>
      <c r="D44" s="116">
        <v>3</v>
      </c>
      <c r="E44" s="116">
        <v>0</v>
      </c>
      <c r="F44" s="116">
        <v>3</v>
      </c>
      <c r="G44" s="116">
        <v>0</v>
      </c>
      <c r="H44" s="116">
        <v>9</v>
      </c>
      <c r="I44" s="116"/>
      <c r="J44" s="116"/>
      <c r="K44" s="116"/>
      <c r="L44">
        <v>1</v>
      </c>
    </row>
    <row r="45" spans="1:12" x14ac:dyDescent="0.25">
      <c r="A45" s="37" t="s">
        <v>88</v>
      </c>
      <c r="B45" s="115">
        <v>21</v>
      </c>
      <c r="C45" s="116">
        <v>9</v>
      </c>
      <c r="D45" s="116">
        <v>8</v>
      </c>
      <c r="E45" s="116">
        <v>2</v>
      </c>
      <c r="F45" s="116">
        <v>2</v>
      </c>
      <c r="G45" s="116">
        <v>0</v>
      </c>
      <c r="H45" s="116"/>
      <c r="I45" s="116"/>
      <c r="J45" s="116"/>
      <c r="K45" s="116"/>
    </row>
    <row r="46" spans="1:12" x14ac:dyDescent="0.25">
      <c r="A46" s="37" t="s">
        <v>89</v>
      </c>
      <c r="B46" s="115">
        <v>21</v>
      </c>
      <c r="C46" s="116">
        <v>5</v>
      </c>
      <c r="D46" s="116">
        <v>6</v>
      </c>
      <c r="E46" s="116">
        <v>1</v>
      </c>
      <c r="F46" s="116">
        <v>2</v>
      </c>
      <c r="G46" s="116">
        <v>6</v>
      </c>
      <c r="H46" s="116"/>
      <c r="I46" s="116"/>
      <c r="J46" s="116"/>
      <c r="K46" s="116"/>
      <c r="L46">
        <v>1</v>
      </c>
    </row>
    <row r="47" spans="1:12" x14ac:dyDescent="0.25">
      <c r="A47" s="37" t="s">
        <v>90</v>
      </c>
      <c r="B47" s="115">
        <v>7</v>
      </c>
      <c r="C47" s="116">
        <v>2</v>
      </c>
      <c r="D47" s="116">
        <v>5</v>
      </c>
      <c r="E47" s="116"/>
      <c r="F47" s="116"/>
      <c r="G47" s="116"/>
      <c r="H47" s="116"/>
      <c r="I47" s="116"/>
      <c r="J47" s="116"/>
      <c r="K47" s="116"/>
    </row>
    <row r="48" spans="1:12" x14ac:dyDescent="0.25">
      <c r="A48" s="37" t="s">
        <v>91</v>
      </c>
      <c r="B48" s="115">
        <v>17</v>
      </c>
      <c r="C48" s="116">
        <v>9</v>
      </c>
      <c r="D48" s="116">
        <v>6</v>
      </c>
      <c r="E48" s="116">
        <v>2</v>
      </c>
      <c r="F48" s="116">
        <v>0</v>
      </c>
      <c r="G48" s="116">
        <v>0</v>
      </c>
      <c r="H48" s="116"/>
      <c r="I48" s="116"/>
      <c r="J48" s="116"/>
      <c r="K48" s="116"/>
    </row>
    <row r="49" spans="1:13" x14ac:dyDescent="0.25">
      <c r="A49" s="37" t="s">
        <v>92</v>
      </c>
      <c r="B49" s="117">
        <v>11</v>
      </c>
      <c r="C49" s="116">
        <v>6</v>
      </c>
      <c r="D49" s="116">
        <v>5</v>
      </c>
      <c r="E49" s="116"/>
      <c r="F49" s="116"/>
      <c r="G49" s="116"/>
      <c r="H49" s="116"/>
      <c r="I49" s="116"/>
      <c r="J49" s="116"/>
      <c r="K49" s="116"/>
      <c r="L49" s="42"/>
      <c r="M49" s="23"/>
    </row>
    <row r="50" spans="1:13" s="42" customFormat="1" x14ac:dyDescent="0.25">
      <c r="A50" s="37" t="s">
        <v>93</v>
      </c>
      <c r="B50" s="115">
        <v>21</v>
      </c>
      <c r="C50" s="116">
        <v>5</v>
      </c>
      <c r="D50" s="116">
        <v>12</v>
      </c>
      <c r="E50" s="116">
        <v>2</v>
      </c>
      <c r="F50" s="116"/>
      <c r="G50" s="116">
        <v>2</v>
      </c>
      <c r="H50" s="116"/>
      <c r="I50" s="116"/>
      <c r="J50" s="116"/>
      <c r="K50" s="116"/>
      <c r="L50"/>
      <c r="M50" s="76"/>
    </row>
    <row r="51" spans="1:13" x14ac:dyDescent="0.25">
      <c r="A51" s="61"/>
      <c r="B51" s="62"/>
      <c r="C51" s="62"/>
      <c r="D51" s="62"/>
      <c r="E51" s="62"/>
      <c r="F51" s="62"/>
      <c r="G51" s="41"/>
      <c r="H51" s="82"/>
      <c r="I51" s="41"/>
      <c r="J51" s="41"/>
      <c r="K51" s="41"/>
      <c r="L51" s="41"/>
    </row>
    <row r="52" spans="1:13" ht="28.5" customHeight="1" x14ac:dyDescent="0.25">
      <c r="A52" s="164" t="s">
        <v>148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23"/>
    </row>
    <row r="53" spans="1:13" x14ac:dyDescent="0.25">
      <c r="A53" s="165" t="s">
        <v>149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</row>
    <row r="54" spans="1:13" x14ac:dyDescent="0.25">
      <c r="A54" s="107"/>
    </row>
    <row r="55" spans="1:13" x14ac:dyDescent="0.25">
      <c r="A55" s="88" t="s">
        <v>98</v>
      </c>
      <c r="B55" s="3"/>
      <c r="C55" s="3"/>
      <c r="D55" s="3"/>
      <c r="E55" s="3"/>
      <c r="F55" s="3"/>
    </row>
    <row r="56" spans="1:13" x14ac:dyDescent="0.25">
      <c r="A56" s="73"/>
    </row>
  </sheetData>
  <mergeCells count="2">
    <mergeCell ref="A52:L52"/>
    <mergeCell ref="A53:L53"/>
  </mergeCells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&amp;L_x000D_&amp;"calibri"&amp;12&amp;B15.3.3. Elecciones Municipales de 26 de Mayo de 2019. Concejales por principales partidos.&amp;R&amp;"calibri"&amp;10&amp;P</oddHeader>
    <oddFooter>&amp;L&amp;"calibri"&amp;8&amp;I&amp;"-,Cursiva"&amp;8&amp;K000000ANUARIO ESTADÍSTICO DE LA REGIÓN DE MURCIA 2020. TOMO II. DATOS MUNICIPALES&amp;R&amp;"calibri"&amp;8&amp;I15.3. ELECCIONES MUNICIPALES DE 26 DE MAYO DE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/>
  </sheetViews>
  <sheetFormatPr baseColWidth="10" defaultColWidth="11.42578125" defaultRowHeight="15" x14ac:dyDescent="0.25"/>
  <cols>
    <col min="1" max="1" width="24.28515625" customWidth="1"/>
    <col min="2" max="2" width="12.28515625" customWidth="1"/>
    <col min="3" max="3" width="9.7109375" customWidth="1"/>
    <col min="4" max="4" width="8.7109375" customWidth="1"/>
    <col min="5" max="5" width="9.7109375" customWidth="1"/>
    <col min="6" max="6" width="8.28515625" customWidth="1"/>
    <col min="7" max="7" width="9.7109375" style="23" customWidth="1"/>
    <col min="8" max="8" width="8.7109375" style="23" customWidth="1"/>
    <col min="9" max="9" width="9.7109375" style="23" customWidth="1"/>
    <col min="10" max="10" width="8.7109375" style="23" customWidth="1"/>
    <col min="11" max="11" width="9.7109375" style="23" customWidth="1"/>
    <col min="12" max="12" width="8.7109375" style="23" customWidth="1"/>
  </cols>
  <sheetData>
    <row r="1" spans="1:17" x14ac:dyDescent="0.25">
      <c r="A1" s="21" t="s">
        <v>150</v>
      </c>
      <c r="B1" s="22"/>
      <c r="C1" s="22"/>
      <c r="D1" s="22"/>
      <c r="E1" s="22"/>
      <c r="F1" s="22"/>
      <c r="G1" s="39"/>
      <c r="M1" s="24" t="s">
        <v>44</v>
      </c>
      <c r="N1" s="23"/>
      <c r="O1" s="118"/>
      <c r="P1" s="25"/>
      <c r="Q1" s="42"/>
    </row>
    <row r="2" spans="1:17" s="3" customFormat="1" x14ac:dyDescent="0.25">
      <c r="A2" s="10"/>
      <c r="B2" s="119"/>
      <c r="C2" s="119"/>
      <c r="D2" s="119"/>
      <c r="G2" s="120"/>
      <c r="H2" s="75"/>
      <c r="I2" s="75"/>
      <c r="J2" s="75"/>
      <c r="K2" s="75"/>
      <c r="L2" s="75"/>
      <c r="M2" s="76"/>
      <c r="N2" s="120"/>
      <c r="O2" s="120"/>
      <c r="P2" s="120"/>
      <c r="Q2" s="72"/>
    </row>
    <row r="3" spans="1:17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7" s="92" customFormat="1" ht="15.75" customHeight="1" x14ac:dyDescent="0.25">
      <c r="A4" s="121"/>
      <c r="B4" s="122" t="s">
        <v>111</v>
      </c>
      <c r="C4" s="121" t="s">
        <v>112</v>
      </c>
      <c r="D4" s="121"/>
      <c r="E4" s="121" t="s">
        <v>113</v>
      </c>
      <c r="F4" s="121"/>
      <c r="G4" s="121" t="s">
        <v>114</v>
      </c>
      <c r="H4" s="121"/>
      <c r="I4" s="121" t="s">
        <v>115</v>
      </c>
      <c r="J4" s="121"/>
      <c r="K4" s="121" t="s">
        <v>116</v>
      </c>
      <c r="L4" s="121"/>
    </row>
    <row r="5" spans="1:17" s="124" customFormat="1" ht="13.5" customHeight="1" x14ac:dyDescent="0.25">
      <c r="A5" s="28"/>
      <c r="B5" s="123"/>
      <c r="C5" s="123" t="s">
        <v>151</v>
      </c>
      <c r="D5" s="123" t="s">
        <v>118</v>
      </c>
      <c r="E5" s="123" t="s">
        <v>151</v>
      </c>
      <c r="F5" s="123" t="s">
        <v>118</v>
      </c>
      <c r="G5" s="123" t="s">
        <v>151</v>
      </c>
      <c r="H5" s="123" t="s">
        <v>118</v>
      </c>
      <c r="I5" s="123" t="s">
        <v>151</v>
      </c>
      <c r="J5" s="123" t="s">
        <v>118</v>
      </c>
      <c r="K5" s="123" t="s">
        <v>151</v>
      </c>
      <c r="L5" s="123" t="s">
        <v>118</v>
      </c>
    </row>
    <row r="6" spans="1:17" x14ac:dyDescent="0.25">
      <c r="A6" s="112" t="s">
        <v>48</v>
      </c>
      <c r="B6" s="68">
        <v>1057296</v>
      </c>
      <c r="C6" s="68">
        <v>279873</v>
      </c>
      <c r="D6" s="60">
        <v>26.470638307531665</v>
      </c>
      <c r="E6" s="68">
        <v>777423</v>
      </c>
      <c r="F6" s="60">
        <v>73.529361692468328</v>
      </c>
      <c r="G6" s="68">
        <v>8339</v>
      </c>
      <c r="H6" s="60">
        <v>1.0726464228611707</v>
      </c>
      <c r="I6" s="68">
        <v>769084</v>
      </c>
      <c r="J6" s="60">
        <v>98.927353577138831</v>
      </c>
      <c r="K6" s="68">
        <v>4771</v>
      </c>
      <c r="L6" s="60">
        <v>0.62034836246755876</v>
      </c>
      <c r="N6" s="42"/>
      <c r="O6" s="42"/>
      <c r="P6" s="42"/>
      <c r="Q6" s="42"/>
    </row>
    <row r="7" spans="1:17" x14ac:dyDescent="0.25">
      <c r="A7" s="37" t="s">
        <v>49</v>
      </c>
      <c r="B7" s="22">
        <v>4539</v>
      </c>
      <c r="C7" s="22">
        <v>924</v>
      </c>
      <c r="D7" s="40">
        <v>20.356906807666888</v>
      </c>
      <c r="E7" s="22">
        <v>3615</v>
      </c>
      <c r="F7" s="40">
        <v>79.643093192333112</v>
      </c>
      <c r="G7" s="22">
        <v>48</v>
      </c>
      <c r="H7" s="40">
        <v>1.3278008298755186</v>
      </c>
      <c r="I7" s="22">
        <v>3567</v>
      </c>
      <c r="J7" s="40">
        <v>98.672199170124486</v>
      </c>
      <c r="K7" s="22">
        <v>16</v>
      </c>
      <c r="L7" s="40">
        <v>0.44855620970002802</v>
      </c>
      <c r="N7" s="42"/>
      <c r="O7" s="42"/>
      <c r="P7" s="42"/>
      <c r="Q7" s="42"/>
    </row>
    <row r="8" spans="1:17" x14ac:dyDescent="0.25">
      <c r="A8" s="37" t="s">
        <v>50</v>
      </c>
      <c r="B8" s="22">
        <v>9735</v>
      </c>
      <c r="C8" s="22">
        <v>2416</v>
      </c>
      <c r="D8" s="40">
        <v>24.817668207498716</v>
      </c>
      <c r="E8" s="22">
        <v>7319</v>
      </c>
      <c r="F8" s="40">
        <v>75.182331792501287</v>
      </c>
      <c r="G8" s="22">
        <v>92</v>
      </c>
      <c r="H8" s="40">
        <v>1.2570023227216833</v>
      </c>
      <c r="I8" s="22">
        <v>7227</v>
      </c>
      <c r="J8" s="40">
        <v>98.742997677278311</v>
      </c>
      <c r="K8" s="22">
        <v>33</v>
      </c>
      <c r="L8" s="40">
        <v>0.45662100456621002</v>
      </c>
      <c r="N8" s="42"/>
      <c r="O8" s="42"/>
      <c r="P8" s="42"/>
      <c r="Q8" s="42"/>
    </row>
    <row r="9" spans="1:17" x14ac:dyDescent="0.25">
      <c r="A9" s="37" t="s">
        <v>51</v>
      </c>
      <c r="B9" s="22">
        <v>25046</v>
      </c>
      <c r="C9" s="22">
        <v>7186</v>
      </c>
      <c r="D9" s="40">
        <v>28.691208176954405</v>
      </c>
      <c r="E9" s="22">
        <v>17860</v>
      </c>
      <c r="F9" s="40">
        <v>71.308791823045595</v>
      </c>
      <c r="G9" s="22">
        <v>192</v>
      </c>
      <c r="H9" s="40">
        <v>1.0750279955207167</v>
      </c>
      <c r="I9" s="22">
        <v>17668</v>
      </c>
      <c r="J9" s="40">
        <v>98.924972004479287</v>
      </c>
      <c r="K9" s="22">
        <v>99</v>
      </c>
      <c r="L9" s="40">
        <v>0.5603350690513923</v>
      </c>
    </row>
    <row r="10" spans="1:17" x14ac:dyDescent="0.25">
      <c r="A10" s="37" t="s">
        <v>52</v>
      </c>
      <c r="B10" s="22">
        <v>1126</v>
      </c>
      <c r="C10" s="22">
        <v>242</v>
      </c>
      <c r="D10" s="40">
        <v>21.492007104795736</v>
      </c>
      <c r="E10" s="22">
        <v>884</v>
      </c>
      <c r="F10" s="40">
        <v>78.507992895204268</v>
      </c>
      <c r="G10" s="22">
        <v>8</v>
      </c>
      <c r="H10" s="40">
        <v>0.90497737556561086</v>
      </c>
      <c r="I10" s="22">
        <v>876</v>
      </c>
      <c r="J10" s="40">
        <v>99.095022624434392</v>
      </c>
      <c r="K10" s="22">
        <v>5</v>
      </c>
      <c r="L10" s="40">
        <v>0.57077625570776258</v>
      </c>
    </row>
    <row r="11" spans="1:17" x14ac:dyDescent="0.25">
      <c r="A11" s="37" t="s">
        <v>53</v>
      </c>
      <c r="B11" s="22">
        <v>30193</v>
      </c>
      <c r="C11" s="22">
        <v>7545</v>
      </c>
      <c r="D11" s="40">
        <v>24.98923591560958</v>
      </c>
      <c r="E11" s="22">
        <v>22648</v>
      </c>
      <c r="F11" s="40">
        <v>75.010764084390416</v>
      </c>
      <c r="G11" s="22">
        <v>229</v>
      </c>
      <c r="H11" s="40">
        <v>1.0111268103143765</v>
      </c>
      <c r="I11" s="22">
        <v>22419</v>
      </c>
      <c r="J11" s="40">
        <v>98.98887318968562</v>
      </c>
      <c r="K11" s="22">
        <v>136</v>
      </c>
      <c r="L11" s="40">
        <v>0.6066283063472947</v>
      </c>
    </row>
    <row r="12" spans="1:17" x14ac:dyDescent="0.25">
      <c r="A12" s="37" t="s">
        <v>54</v>
      </c>
      <c r="B12" s="22">
        <v>8225</v>
      </c>
      <c r="C12" s="22">
        <v>2428</v>
      </c>
      <c r="D12" s="40">
        <v>29.519756838905774</v>
      </c>
      <c r="E12" s="22">
        <v>5797</v>
      </c>
      <c r="F12" s="40">
        <v>70.480243161094222</v>
      </c>
      <c r="G12" s="22">
        <v>82</v>
      </c>
      <c r="H12" s="40">
        <v>1.4145247541831982</v>
      </c>
      <c r="I12" s="22">
        <v>5715</v>
      </c>
      <c r="J12" s="40">
        <v>98.585475245816795</v>
      </c>
      <c r="K12" s="22">
        <v>22</v>
      </c>
      <c r="L12" s="40">
        <v>0.38495188101487315</v>
      </c>
    </row>
    <row r="13" spans="1:17" x14ac:dyDescent="0.25">
      <c r="A13" s="37" t="s">
        <v>55</v>
      </c>
      <c r="B13" s="22">
        <v>829</v>
      </c>
      <c r="C13" s="22">
        <v>98</v>
      </c>
      <c r="D13" s="40">
        <v>11.821471652593486</v>
      </c>
      <c r="E13" s="22">
        <v>731</v>
      </c>
      <c r="F13" s="40">
        <v>88.178528347406512</v>
      </c>
      <c r="G13" s="22">
        <v>4</v>
      </c>
      <c r="H13" s="40">
        <v>0.54719562243502051</v>
      </c>
      <c r="I13" s="22">
        <v>727</v>
      </c>
      <c r="J13" s="40">
        <v>99.452804377564973</v>
      </c>
      <c r="K13" s="22">
        <v>4</v>
      </c>
      <c r="L13" s="40">
        <v>0.55020632737276476</v>
      </c>
    </row>
    <row r="14" spans="1:17" x14ac:dyDescent="0.25">
      <c r="A14" s="37" t="s">
        <v>56</v>
      </c>
      <c r="B14" s="22">
        <v>6484</v>
      </c>
      <c r="C14" s="22">
        <v>1710</v>
      </c>
      <c r="D14" s="40">
        <v>26.372609500308453</v>
      </c>
      <c r="E14" s="22">
        <v>4774</v>
      </c>
      <c r="F14" s="40">
        <v>73.627390499691543</v>
      </c>
      <c r="G14" s="22">
        <v>47</v>
      </c>
      <c r="H14" s="40">
        <v>0.98449937159614576</v>
      </c>
      <c r="I14" s="22">
        <v>4727</v>
      </c>
      <c r="J14" s="40">
        <v>99.015500628403856</v>
      </c>
      <c r="K14" s="22">
        <v>25</v>
      </c>
      <c r="L14" s="40">
        <v>0.52887666596149774</v>
      </c>
    </row>
    <row r="15" spans="1:17" x14ac:dyDescent="0.25">
      <c r="A15" s="37" t="s">
        <v>57</v>
      </c>
      <c r="B15" s="22">
        <v>14450</v>
      </c>
      <c r="C15" s="22">
        <v>3618</v>
      </c>
      <c r="D15" s="40">
        <v>25.038062283737023</v>
      </c>
      <c r="E15" s="22">
        <v>10832</v>
      </c>
      <c r="F15" s="40">
        <v>74.96193771626298</v>
      </c>
      <c r="G15" s="22">
        <v>157</v>
      </c>
      <c r="H15" s="40">
        <v>1.4494091580502215</v>
      </c>
      <c r="I15" s="22">
        <v>10675</v>
      </c>
      <c r="J15" s="40">
        <v>98.550590841949784</v>
      </c>
      <c r="K15" s="22">
        <v>60</v>
      </c>
      <c r="L15" s="40">
        <v>0.56206088992974235</v>
      </c>
    </row>
    <row r="16" spans="1:17" x14ac:dyDescent="0.25">
      <c r="A16" s="37" t="s">
        <v>58</v>
      </c>
      <c r="B16" s="22">
        <v>12689</v>
      </c>
      <c r="C16" s="22">
        <v>2653</v>
      </c>
      <c r="D16" s="40">
        <v>20.907872960832218</v>
      </c>
      <c r="E16" s="22">
        <v>10036</v>
      </c>
      <c r="F16" s="40">
        <v>79.092127039167778</v>
      </c>
      <c r="G16" s="22">
        <v>127</v>
      </c>
      <c r="H16" s="40">
        <v>1.2654444001594261</v>
      </c>
      <c r="I16" s="22">
        <v>9909</v>
      </c>
      <c r="J16" s="40">
        <v>98.734555599840576</v>
      </c>
      <c r="K16" s="22">
        <v>50</v>
      </c>
      <c r="L16" s="40">
        <v>0.50459178524573622</v>
      </c>
    </row>
    <row r="17" spans="1:12" x14ac:dyDescent="0.25">
      <c r="A17" s="37" t="s">
        <v>59</v>
      </c>
      <c r="B17" s="22">
        <v>6857</v>
      </c>
      <c r="C17" s="22">
        <v>1324</v>
      </c>
      <c r="D17" s="40">
        <v>19.308735598658306</v>
      </c>
      <c r="E17" s="22">
        <v>5533</v>
      </c>
      <c r="F17" s="40">
        <v>80.691264401341698</v>
      </c>
      <c r="G17" s="22">
        <v>76</v>
      </c>
      <c r="H17" s="40">
        <v>1.3735767214892463</v>
      </c>
      <c r="I17" s="22">
        <v>5457</v>
      </c>
      <c r="J17" s="40">
        <v>98.626423278510757</v>
      </c>
      <c r="K17" s="22">
        <v>38</v>
      </c>
      <c r="L17" s="40">
        <v>0.69635330767821146</v>
      </c>
    </row>
    <row r="18" spans="1:12" x14ac:dyDescent="0.25">
      <c r="A18" s="37" t="s">
        <v>60</v>
      </c>
      <c r="B18" s="22">
        <v>4695</v>
      </c>
      <c r="C18" s="22">
        <v>1030</v>
      </c>
      <c r="D18" s="40">
        <v>21.938232161874335</v>
      </c>
      <c r="E18" s="22">
        <v>3665</v>
      </c>
      <c r="F18" s="40">
        <v>78.061767838125661</v>
      </c>
      <c r="G18" s="22">
        <v>55</v>
      </c>
      <c r="H18" s="40">
        <v>1.500682128240109</v>
      </c>
      <c r="I18" s="22">
        <v>3610</v>
      </c>
      <c r="J18" s="40">
        <v>98.499317871759885</v>
      </c>
      <c r="K18" s="22">
        <v>16</v>
      </c>
      <c r="L18" s="40">
        <v>0.44321329639889195</v>
      </c>
    </row>
    <row r="19" spans="1:12" x14ac:dyDescent="0.25">
      <c r="A19" s="37" t="s">
        <v>61</v>
      </c>
      <c r="B19" s="22">
        <v>9069</v>
      </c>
      <c r="C19" s="22">
        <v>1672</v>
      </c>
      <c r="D19" s="40">
        <v>18.436431800639543</v>
      </c>
      <c r="E19" s="22">
        <v>7397</v>
      </c>
      <c r="F19" s="40">
        <v>81.563568199360461</v>
      </c>
      <c r="G19" s="22">
        <v>131</v>
      </c>
      <c r="H19" s="40">
        <v>1.7709882384750575</v>
      </c>
      <c r="I19" s="22">
        <v>7266</v>
      </c>
      <c r="J19" s="40">
        <v>98.229011761524944</v>
      </c>
      <c r="K19" s="22">
        <v>53</v>
      </c>
      <c r="L19" s="40">
        <v>0.72942471786402419</v>
      </c>
    </row>
    <row r="20" spans="1:12" x14ac:dyDescent="0.25">
      <c r="A20" s="37" t="s">
        <v>62</v>
      </c>
      <c r="B20" s="22">
        <v>7467</v>
      </c>
      <c r="C20" s="22">
        <v>1846</v>
      </c>
      <c r="D20" s="40">
        <v>24.722110620061603</v>
      </c>
      <c r="E20" s="22">
        <v>5621</v>
      </c>
      <c r="F20" s="40">
        <v>75.277889379938401</v>
      </c>
      <c r="G20" s="22">
        <v>68</v>
      </c>
      <c r="H20" s="40">
        <v>1.2097491549546344</v>
      </c>
      <c r="I20" s="22">
        <v>5553</v>
      </c>
      <c r="J20" s="40">
        <v>98.790250845045364</v>
      </c>
      <c r="K20" s="22">
        <v>26</v>
      </c>
      <c r="L20" s="40">
        <v>0.46821537907437422</v>
      </c>
    </row>
    <row r="21" spans="1:12" x14ac:dyDescent="0.25">
      <c r="A21" s="37" t="s">
        <v>63</v>
      </c>
      <c r="B21" s="22">
        <v>1585</v>
      </c>
      <c r="C21" s="22">
        <v>359</v>
      </c>
      <c r="D21" s="40">
        <v>22.649842271293377</v>
      </c>
      <c r="E21" s="22">
        <v>1226</v>
      </c>
      <c r="F21" s="40">
        <v>77.35015772870662</v>
      </c>
      <c r="G21" s="22">
        <v>24</v>
      </c>
      <c r="H21" s="40">
        <v>1.9575856443719413</v>
      </c>
      <c r="I21" s="22">
        <v>1202</v>
      </c>
      <c r="J21" s="40">
        <v>98.042414355628054</v>
      </c>
      <c r="K21" s="22">
        <v>3</v>
      </c>
      <c r="L21" s="40">
        <v>0.24958402662229617</v>
      </c>
    </row>
    <row r="22" spans="1:12" x14ac:dyDescent="0.25">
      <c r="A22" s="37" t="s">
        <v>104</v>
      </c>
      <c r="B22" s="22">
        <v>19372</v>
      </c>
      <c r="C22" s="22">
        <v>4942</v>
      </c>
      <c r="D22" s="40">
        <v>25.511046871773694</v>
      </c>
      <c r="E22" s="22">
        <v>14430</v>
      </c>
      <c r="F22" s="40">
        <v>74.488953128226299</v>
      </c>
      <c r="G22" s="22">
        <v>147</v>
      </c>
      <c r="H22" s="40">
        <v>1.0187110187110187</v>
      </c>
      <c r="I22" s="22">
        <v>14283</v>
      </c>
      <c r="J22" s="40">
        <v>98.981288981288984</v>
      </c>
      <c r="K22" s="22">
        <v>91</v>
      </c>
      <c r="L22" s="40">
        <v>0.63712105300007005</v>
      </c>
    </row>
    <row r="23" spans="1:12" x14ac:dyDescent="0.25">
      <c r="A23" s="37" t="s">
        <v>65</v>
      </c>
      <c r="B23" s="22">
        <v>152721</v>
      </c>
      <c r="C23" s="22">
        <v>42556</v>
      </c>
      <c r="D23" s="40">
        <v>27.865192082293856</v>
      </c>
      <c r="E23" s="22">
        <v>110165</v>
      </c>
      <c r="F23" s="40">
        <v>72.134807917706141</v>
      </c>
      <c r="G23" s="22">
        <v>1051</v>
      </c>
      <c r="H23" s="40">
        <v>0.95402351018926157</v>
      </c>
      <c r="I23" s="22">
        <v>109114</v>
      </c>
      <c r="J23" s="40">
        <v>99.045976489810741</v>
      </c>
      <c r="K23" s="22">
        <v>717</v>
      </c>
      <c r="L23" s="40">
        <v>0.65711091152372747</v>
      </c>
    </row>
    <row r="24" spans="1:12" x14ac:dyDescent="0.25">
      <c r="A24" s="37" t="s">
        <v>66</v>
      </c>
      <c r="B24" s="22">
        <v>11479</v>
      </c>
      <c r="C24" s="22">
        <v>2527</v>
      </c>
      <c r="D24" s="40">
        <v>22.014112727589513</v>
      </c>
      <c r="E24" s="22">
        <v>8952</v>
      </c>
      <c r="F24" s="40">
        <v>77.985887272410494</v>
      </c>
      <c r="G24" s="22">
        <v>108</v>
      </c>
      <c r="H24" s="40">
        <v>1.2064343163538873</v>
      </c>
      <c r="I24" s="22">
        <v>8844</v>
      </c>
      <c r="J24" s="40">
        <v>98.793565683646108</v>
      </c>
      <c r="K24" s="22">
        <v>62</v>
      </c>
      <c r="L24" s="40">
        <v>0.70104025327905928</v>
      </c>
    </row>
    <row r="25" spans="1:12" x14ac:dyDescent="0.25">
      <c r="A25" s="37" t="s">
        <v>67</v>
      </c>
      <c r="B25" s="22">
        <v>8326</v>
      </c>
      <c r="C25" s="22">
        <v>1782</v>
      </c>
      <c r="D25" s="40">
        <v>21.402834494355034</v>
      </c>
      <c r="E25" s="22">
        <v>6544</v>
      </c>
      <c r="F25" s="40">
        <v>78.597165505644966</v>
      </c>
      <c r="G25" s="22">
        <v>106</v>
      </c>
      <c r="H25" s="40">
        <v>1.6198044009779951</v>
      </c>
      <c r="I25" s="22">
        <v>6438</v>
      </c>
      <c r="J25" s="40">
        <v>98.380195599022002</v>
      </c>
      <c r="K25" s="22">
        <v>25</v>
      </c>
      <c r="L25" s="40">
        <v>0.38831935383659522</v>
      </c>
    </row>
    <row r="26" spans="1:12" x14ac:dyDescent="0.25">
      <c r="A26" s="37" t="s">
        <v>68</v>
      </c>
      <c r="B26" s="22">
        <v>25846</v>
      </c>
      <c r="C26" s="22">
        <v>7091</v>
      </c>
      <c r="D26" s="40">
        <v>27.43557997369032</v>
      </c>
      <c r="E26" s="22">
        <v>18755</v>
      </c>
      <c r="F26" s="40">
        <v>72.564420026309676</v>
      </c>
      <c r="G26" s="22">
        <v>238</v>
      </c>
      <c r="H26" s="40">
        <v>1.2689949346840843</v>
      </c>
      <c r="I26" s="22">
        <v>18517</v>
      </c>
      <c r="J26" s="40">
        <v>98.731005065315912</v>
      </c>
      <c r="K26" s="22">
        <v>172</v>
      </c>
      <c r="L26" s="40">
        <v>0.92887616784576332</v>
      </c>
    </row>
    <row r="27" spans="1:12" x14ac:dyDescent="0.25">
      <c r="A27" s="37" t="s">
        <v>69</v>
      </c>
      <c r="B27" s="22">
        <v>6431</v>
      </c>
      <c r="C27" s="22">
        <v>1440</v>
      </c>
      <c r="D27" s="40">
        <v>22.391540973410045</v>
      </c>
      <c r="E27" s="22">
        <v>4991</v>
      </c>
      <c r="F27" s="40">
        <v>77.608459026589955</v>
      </c>
      <c r="G27" s="22">
        <v>51</v>
      </c>
      <c r="H27" s="40">
        <v>1.0218393107593668</v>
      </c>
      <c r="I27" s="22">
        <v>4940</v>
      </c>
      <c r="J27" s="40">
        <v>98.978160689240639</v>
      </c>
      <c r="K27" s="22">
        <v>19</v>
      </c>
      <c r="L27" s="40">
        <v>0.38461538461538464</v>
      </c>
    </row>
    <row r="28" spans="1:12" x14ac:dyDescent="0.25">
      <c r="A28" s="37" t="s">
        <v>105</v>
      </c>
      <c r="B28" s="22">
        <v>9441</v>
      </c>
      <c r="C28" s="22">
        <v>2777</v>
      </c>
      <c r="D28" s="40">
        <v>29.414256964304627</v>
      </c>
      <c r="E28" s="22">
        <v>6664</v>
      </c>
      <c r="F28" s="40">
        <v>70.585743035695373</v>
      </c>
      <c r="G28" s="22">
        <v>73</v>
      </c>
      <c r="H28" s="40">
        <v>1.0954381752701081</v>
      </c>
      <c r="I28" s="22">
        <v>6591</v>
      </c>
      <c r="J28" s="40">
        <v>98.904561824729896</v>
      </c>
      <c r="K28" s="22">
        <v>32</v>
      </c>
      <c r="L28" s="40">
        <v>0.48551054468214233</v>
      </c>
    </row>
    <row r="29" spans="1:12" x14ac:dyDescent="0.25">
      <c r="A29" s="37" t="s">
        <v>71</v>
      </c>
      <c r="B29" s="22">
        <v>17056</v>
      </c>
      <c r="C29" s="22">
        <v>4898</v>
      </c>
      <c r="D29" s="40">
        <v>28.717166979362101</v>
      </c>
      <c r="E29" s="22">
        <v>12158</v>
      </c>
      <c r="F29" s="40">
        <v>71.282833020637895</v>
      </c>
      <c r="G29" s="22">
        <v>204</v>
      </c>
      <c r="H29" s="40">
        <v>1.6779075505839776</v>
      </c>
      <c r="I29" s="22">
        <v>11954</v>
      </c>
      <c r="J29" s="40">
        <v>98.322092449416019</v>
      </c>
      <c r="K29" s="22">
        <v>126</v>
      </c>
      <c r="L29" s="40">
        <v>1.054040488539401</v>
      </c>
    </row>
    <row r="30" spans="1:12" x14ac:dyDescent="0.25">
      <c r="A30" s="37" t="s">
        <v>72</v>
      </c>
      <c r="B30" s="22">
        <v>3875</v>
      </c>
      <c r="C30" s="22">
        <v>768</v>
      </c>
      <c r="D30" s="40">
        <v>19.819354838709678</v>
      </c>
      <c r="E30" s="22">
        <v>3107</v>
      </c>
      <c r="F30" s="40">
        <v>80.180645161290329</v>
      </c>
      <c r="G30" s="22">
        <v>39</v>
      </c>
      <c r="H30" s="40">
        <v>1.2552301255230125</v>
      </c>
      <c r="I30" s="22">
        <v>3068</v>
      </c>
      <c r="J30" s="40">
        <v>98.744769874476987</v>
      </c>
      <c r="K30" s="22">
        <v>20</v>
      </c>
      <c r="L30" s="40">
        <v>0.65189048239895697</v>
      </c>
    </row>
    <row r="31" spans="1:12" x14ac:dyDescent="0.25">
      <c r="A31" s="37" t="s">
        <v>73</v>
      </c>
      <c r="B31" s="22">
        <v>60187</v>
      </c>
      <c r="C31" s="22">
        <v>14449</v>
      </c>
      <c r="D31" s="40">
        <v>24.006845332048449</v>
      </c>
      <c r="E31" s="22">
        <v>45738</v>
      </c>
      <c r="F31" s="40">
        <v>75.993154667951558</v>
      </c>
      <c r="G31" s="22">
        <v>421</v>
      </c>
      <c r="H31" s="40">
        <v>0.92046001136910227</v>
      </c>
      <c r="I31" s="22">
        <v>45317</v>
      </c>
      <c r="J31" s="40">
        <v>99.079539988630899</v>
      </c>
      <c r="K31" s="22">
        <v>290</v>
      </c>
      <c r="L31" s="40">
        <v>0.63993644769071212</v>
      </c>
    </row>
    <row r="32" spans="1:12" x14ac:dyDescent="0.25">
      <c r="A32" s="37" t="s">
        <v>74</v>
      </c>
      <c r="B32" s="22">
        <v>5001</v>
      </c>
      <c r="C32" s="22">
        <v>1050</v>
      </c>
      <c r="D32" s="40">
        <v>20.995800839832032</v>
      </c>
      <c r="E32" s="22">
        <v>3951</v>
      </c>
      <c r="F32" s="40">
        <v>79.004199160167971</v>
      </c>
      <c r="G32" s="22">
        <v>53</v>
      </c>
      <c r="H32" s="40">
        <v>1.3414325487218426</v>
      </c>
      <c r="I32" s="22">
        <v>3898</v>
      </c>
      <c r="J32" s="40">
        <v>98.658567451278159</v>
      </c>
      <c r="K32" s="22">
        <v>27</v>
      </c>
      <c r="L32" s="40">
        <v>0.69266290405336073</v>
      </c>
    </row>
    <row r="33" spans="1:12" x14ac:dyDescent="0.25">
      <c r="A33" s="37" t="s">
        <v>75</v>
      </c>
      <c r="B33" s="22">
        <v>16254</v>
      </c>
      <c r="C33" s="22">
        <v>5112</v>
      </c>
      <c r="D33" s="40">
        <v>31.450719822812847</v>
      </c>
      <c r="E33" s="22">
        <v>11142</v>
      </c>
      <c r="F33" s="40">
        <v>68.549280177187157</v>
      </c>
      <c r="G33" s="22">
        <v>165</v>
      </c>
      <c r="H33" s="40">
        <v>1.4808831448572968</v>
      </c>
      <c r="I33" s="22">
        <v>10977</v>
      </c>
      <c r="J33" s="40">
        <v>98.519116855142698</v>
      </c>
      <c r="K33" s="22">
        <v>65</v>
      </c>
      <c r="L33" s="40">
        <v>0.59214721690808059</v>
      </c>
    </row>
    <row r="34" spans="1:12" x14ac:dyDescent="0.25">
      <c r="A34" s="37" t="s">
        <v>76</v>
      </c>
      <c r="B34" s="22">
        <v>49768</v>
      </c>
      <c r="C34" s="22">
        <v>10657</v>
      </c>
      <c r="D34" s="40">
        <v>21.413357981031989</v>
      </c>
      <c r="E34" s="22">
        <v>39111</v>
      </c>
      <c r="F34" s="40">
        <v>78.586642018968007</v>
      </c>
      <c r="G34" s="22">
        <v>387</v>
      </c>
      <c r="H34" s="40">
        <v>0.98949144741888473</v>
      </c>
      <c r="I34" s="22">
        <v>38724</v>
      </c>
      <c r="J34" s="40">
        <v>99.010508552581115</v>
      </c>
      <c r="K34" s="22">
        <v>245</v>
      </c>
      <c r="L34" s="40">
        <v>0.63268257411424444</v>
      </c>
    </row>
    <row r="35" spans="1:12" x14ac:dyDescent="0.25">
      <c r="A35" s="37" t="s">
        <v>77</v>
      </c>
      <c r="B35" s="22">
        <v>6400</v>
      </c>
      <c r="C35" s="22">
        <v>2036</v>
      </c>
      <c r="D35" s="40">
        <v>31.8125</v>
      </c>
      <c r="E35" s="22">
        <v>4364</v>
      </c>
      <c r="F35" s="40">
        <v>68.1875</v>
      </c>
      <c r="G35" s="22">
        <v>75</v>
      </c>
      <c r="H35" s="40">
        <v>1.7186067827681026</v>
      </c>
      <c r="I35" s="22">
        <v>4289</v>
      </c>
      <c r="J35" s="40">
        <v>98.281393217231894</v>
      </c>
      <c r="K35" s="22">
        <v>30</v>
      </c>
      <c r="L35" s="40">
        <v>0.69946374446257864</v>
      </c>
    </row>
    <row r="36" spans="1:12" x14ac:dyDescent="0.25">
      <c r="A36" s="37" t="s">
        <v>78</v>
      </c>
      <c r="B36" s="22">
        <v>12056</v>
      </c>
      <c r="C36" s="22">
        <v>3053</v>
      </c>
      <c r="D36" s="40">
        <v>25.323490378234904</v>
      </c>
      <c r="E36" s="22">
        <v>9003</v>
      </c>
      <c r="F36" s="40">
        <v>74.676509621765092</v>
      </c>
      <c r="G36" s="22">
        <v>121</v>
      </c>
      <c r="H36" s="40">
        <v>1.3439964456292346</v>
      </c>
      <c r="I36" s="22">
        <v>8882</v>
      </c>
      <c r="J36" s="40">
        <v>98.65600355437077</v>
      </c>
      <c r="K36" s="22">
        <v>58</v>
      </c>
      <c r="L36" s="40">
        <v>0.6530060797117766</v>
      </c>
    </row>
    <row r="37" spans="1:12" x14ac:dyDescent="0.25">
      <c r="A37" s="37" t="s">
        <v>79</v>
      </c>
      <c r="B37" s="22">
        <v>320194</v>
      </c>
      <c r="C37" s="22">
        <v>70229</v>
      </c>
      <c r="D37" s="40">
        <v>21.933265457816198</v>
      </c>
      <c r="E37" s="22">
        <v>249965</v>
      </c>
      <c r="F37" s="40">
        <v>78.066734542183795</v>
      </c>
      <c r="G37" s="22">
        <v>2081</v>
      </c>
      <c r="H37" s="40">
        <v>0.83251655231732447</v>
      </c>
      <c r="I37" s="22">
        <v>247884</v>
      </c>
      <c r="J37" s="40">
        <v>99.16748344768267</v>
      </c>
      <c r="K37" s="22">
        <v>1497</v>
      </c>
      <c r="L37" s="40">
        <v>0.60391150699520746</v>
      </c>
    </row>
    <row r="38" spans="1:12" x14ac:dyDescent="0.25">
      <c r="A38" s="37" t="s">
        <v>80</v>
      </c>
      <c r="B38" s="22">
        <v>500</v>
      </c>
      <c r="C38" s="22">
        <v>65</v>
      </c>
      <c r="D38" s="40">
        <v>13</v>
      </c>
      <c r="E38" s="22">
        <v>435</v>
      </c>
      <c r="F38" s="40">
        <v>87</v>
      </c>
      <c r="G38" s="22">
        <v>2</v>
      </c>
      <c r="H38" s="40">
        <v>0.45977011494252873</v>
      </c>
      <c r="I38" s="22">
        <v>433</v>
      </c>
      <c r="J38" s="40">
        <v>99.540229885057471</v>
      </c>
      <c r="K38" s="22">
        <v>3</v>
      </c>
      <c r="L38" s="40">
        <v>0.69284064665127021</v>
      </c>
    </row>
    <row r="39" spans="1:12" x14ac:dyDescent="0.25">
      <c r="A39" s="37" t="s">
        <v>81</v>
      </c>
      <c r="B39" s="22">
        <v>2851</v>
      </c>
      <c r="C39" s="22">
        <v>595</v>
      </c>
      <c r="D39" s="40">
        <v>20.869870220975095</v>
      </c>
      <c r="E39" s="22">
        <v>2256</v>
      </c>
      <c r="F39" s="40">
        <v>79.130129779024898</v>
      </c>
      <c r="G39" s="22">
        <v>38</v>
      </c>
      <c r="H39" s="40">
        <v>1.6843971631205674</v>
      </c>
      <c r="I39" s="22">
        <v>2218</v>
      </c>
      <c r="J39" s="40">
        <v>98.315602836879435</v>
      </c>
      <c r="K39" s="22">
        <v>14</v>
      </c>
      <c r="L39" s="40">
        <v>0.63119927862939584</v>
      </c>
    </row>
    <row r="40" spans="1:12" x14ac:dyDescent="0.25">
      <c r="A40" s="37" t="s">
        <v>82</v>
      </c>
      <c r="B40" s="22">
        <v>10363</v>
      </c>
      <c r="C40" s="22">
        <v>2248</v>
      </c>
      <c r="D40" s="40">
        <v>21.692560069477949</v>
      </c>
      <c r="E40" s="22">
        <v>8115</v>
      </c>
      <c r="F40" s="40">
        <v>78.307439930522051</v>
      </c>
      <c r="G40" s="22">
        <v>136</v>
      </c>
      <c r="H40" s="40">
        <v>1.6759088108441158</v>
      </c>
      <c r="I40" s="22">
        <v>7979</v>
      </c>
      <c r="J40" s="40">
        <v>98.32409118915588</v>
      </c>
      <c r="K40" s="22">
        <v>54</v>
      </c>
      <c r="L40" s="40">
        <v>0.67677653841333496</v>
      </c>
    </row>
    <row r="41" spans="1:12" x14ac:dyDescent="0.25">
      <c r="A41" s="37" t="s">
        <v>83</v>
      </c>
      <c r="B41" s="22">
        <v>1075</v>
      </c>
      <c r="C41" s="22">
        <v>223</v>
      </c>
      <c r="D41" s="40">
        <v>20.744186046511629</v>
      </c>
      <c r="E41" s="22">
        <v>852</v>
      </c>
      <c r="F41" s="40">
        <v>79.255813953488371</v>
      </c>
      <c r="G41" s="22">
        <v>21</v>
      </c>
      <c r="H41" s="40">
        <v>2.464788732394366</v>
      </c>
      <c r="I41" s="22">
        <v>831</v>
      </c>
      <c r="J41" s="40">
        <v>97.535211267605632</v>
      </c>
      <c r="K41" s="22">
        <v>4</v>
      </c>
      <c r="L41" s="40">
        <v>0.48134777376654631</v>
      </c>
    </row>
    <row r="42" spans="1:12" x14ac:dyDescent="0.25">
      <c r="A42" s="37" t="s">
        <v>84</v>
      </c>
      <c r="B42" s="22">
        <v>19270</v>
      </c>
      <c r="C42" s="22">
        <v>5022</v>
      </c>
      <c r="D42" s="40">
        <v>26.06123508043591</v>
      </c>
      <c r="E42" s="22">
        <v>14248</v>
      </c>
      <c r="F42" s="40">
        <v>73.938764919564093</v>
      </c>
      <c r="G42" s="22">
        <v>145</v>
      </c>
      <c r="H42" s="40">
        <v>1.0176866928691746</v>
      </c>
      <c r="I42" s="22">
        <v>14103</v>
      </c>
      <c r="J42" s="40">
        <v>98.982313307130823</v>
      </c>
      <c r="K42" s="22">
        <v>92</v>
      </c>
      <c r="L42" s="40">
        <v>0.65234347301992479</v>
      </c>
    </row>
    <row r="43" spans="1:12" x14ac:dyDescent="0.25">
      <c r="A43" s="37" t="s">
        <v>85</v>
      </c>
      <c r="B43" s="22">
        <v>15258</v>
      </c>
      <c r="C43" s="22">
        <v>4374</v>
      </c>
      <c r="D43" s="40">
        <v>28.666928824223358</v>
      </c>
      <c r="E43" s="22">
        <v>10884</v>
      </c>
      <c r="F43" s="40">
        <v>71.333071175776638</v>
      </c>
      <c r="G43" s="22">
        <v>181</v>
      </c>
      <c r="H43" s="40">
        <v>1.6629915472252847</v>
      </c>
      <c r="I43" s="22">
        <v>10703</v>
      </c>
      <c r="J43" s="40">
        <v>98.337008452774711</v>
      </c>
      <c r="K43" s="22">
        <v>56</v>
      </c>
      <c r="L43" s="40">
        <v>0.52321778940483976</v>
      </c>
    </row>
    <row r="44" spans="1:12" x14ac:dyDescent="0.25">
      <c r="A44" s="37" t="s">
        <v>86</v>
      </c>
      <c r="B44" s="22">
        <v>10530</v>
      </c>
      <c r="C44" s="22">
        <v>2042</v>
      </c>
      <c r="D44" s="40">
        <v>19.392212725546059</v>
      </c>
      <c r="E44" s="22">
        <v>8488</v>
      </c>
      <c r="F44" s="40">
        <v>80.607787274453941</v>
      </c>
      <c r="G44" s="22">
        <v>113</v>
      </c>
      <c r="H44" s="40">
        <v>1.33129123468426</v>
      </c>
      <c r="I44" s="22">
        <v>8375</v>
      </c>
      <c r="J44" s="40">
        <v>98.668708765315742</v>
      </c>
      <c r="K44" s="22">
        <v>37</v>
      </c>
      <c r="L44" s="40">
        <v>0.44179104477611941</v>
      </c>
    </row>
    <row r="45" spans="1:12" x14ac:dyDescent="0.25">
      <c r="A45" s="37" t="s">
        <v>87</v>
      </c>
      <c r="B45" s="22">
        <v>19255</v>
      </c>
      <c r="C45" s="22">
        <v>4839</v>
      </c>
      <c r="D45" s="40">
        <v>25.131134770189561</v>
      </c>
      <c r="E45" s="22">
        <v>14416</v>
      </c>
      <c r="F45" s="40">
        <v>74.868865229810439</v>
      </c>
      <c r="G45" s="22">
        <v>199</v>
      </c>
      <c r="H45" s="40">
        <v>1.3804106548279689</v>
      </c>
      <c r="I45" s="22">
        <v>14217</v>
      </c>
      <c r="J45" s="40">
        <v>98.619589345172031</v>
      </c>
      <c r="K45" s="22">
        <v>67</v>
      </c>
      <c r="L45" s="40">
        <v>0.4712667932756559</v>
      </c>
    </row>
    <row r="46" spans="1:12" x14ac:dyDescent="0.25">
      <c r="A46" s="37" t="s">
        <v>88</v>
      </c>
      <c r="B46" s="22">
        <v>15679</v>
      </c>
      <c r="C46" s="22">
        <v>3924</v>
      </c>
      <c r="D46" s="40">
        <v>25.027106320556157</v>
      </c>
      <c r="E46" s="22">
        <v>11755</v>
      </c>
      <c r="F46" s="40">
        <v>74.972893679443843</v>
      </c>
      <c r="G46" s="22">
        <v>80</v>
      </c>
      <c r="H46" s="40">
        <v>0.68056146320714594</v>
      </c>
      <c r="I46" s="22">
        <v>11675</v>
      </c>
      <c r="J46" s="40">
        <v>99.319438536792859</v>
      </c>
      <c r="K46" s="22">
        <v>59</v>
      </c>
      <c r="L46" s="40">
        <v>0.50535331905781589</v>
      </c>
    </row>
    <row r="47" spans="1:12" x14ac:dyDescent="0.25">
      <c r="A47" s="37" t="s">
        <v>89</v>
      </c>
      <c r="B47" s="22">
        <v>20191</v>
      </c>
      <c r="C47" s="22">
        <v>5639</v>
      </c>
      <c r="D47" s="40">
        <v>27.928284879401712</v>
      </c>
      <c r="E47" s="22">
        <v>14552</v>
      </c>
      <c r="F47" s="40">
        <v>72.071715120598284</v>
      </c>
      <c r="G47" s="22">
        <v>172</v>
      </c>
      <c r="H47" s="40">
        <v>1.1819681143485432</v>
      </c>
      <c r="I47" s="22">
        <v>14380</v>
      </c>
      <c r="J47" s="40">
        <v>98.81803188565145</v>
      </c>
      <c r="K47" s="22">
        <v>96</v>
      </c>
      <c r="L47" s="40">
        <v>0.66759388038942979</v>
      </c>
    </row>
    <row r="48" spans="1:12" x14ac:dyDescent="0.25">
      <c r="A48" s="37" t="s">
        <v>90</v>
      </c>
      <c r="B48" s="22">
        <v>705</v>
      </c>
      <c r="C48" s="22">
        <v>105</v>
      </c>
      <c r="D48" s="40">
        <v>14.893617021276595</v>
      </c>
      <c r="E48" s="22">
        <v>600</v>
      </c>
      <c r="F48" s="40">
        <v>85.106382978723403</v>
      </c>
      <c r="G48" s="22">
        <v>4</v>
      </c>
      <c r="H48" s="40">
        <v>0.66666666666666663</v>
      </c>
      <c r="I48" s="22">
        <v>596</v>
      </c>
      <c r="J48" s="40">
        <v>99.333333333333329</v>
      </c>
      <c r="K48" s="22">
        <v>1</v>
      </c>
      <c r="L48" s="40">
        <v>0.16778523489932887</v>
      </c>
    </row>
    <row r="49" spans="1:12" x14ac:dyDescent="0.25">
      <c r="A49" s="37" t="s">
        <v>91</v>
      </c>
      <c r="B49" s="22">
        <v>13974</v>
      </c>
      <c r="C49" s="22">
        <v>4178</v>
      </c>
      <c r="D49" s="40">
        <v>29.898382710748532</v>
      </c>
      <c r="E49" s="22">
        <v>9796</v>
      </c>
      <c r="F49" s="40">
        <v>70.101617289251465</v>
      </c>
      <c r="G49" s="22">
        <v>114</v>
      </c>
      <c r="H49" s="40">
        <v>1.1637403021641486</v>
      </c>
      <c r="I49" s="22">
        <v>9682</v>
      </c>
      <c r="J49" s="40">
        <v>98.836259697835857</v>
      </c>
      <c r="K49" s="22">
        <v>80</v>
      </c>
      <c r="L49" s="40">
        <v>0.82627556290022719</v>
      </c>
    </row>
    <row r="50" spans="1:12" x14ac:dyDescent="0.25">
      <c r="A50" s="37" t="s">
        <v>92</v>
      </c>
      <c r="B50" s="22">
        <v>2180</v>
      </c>
      <c r="C50" s="22">
        <v>453</v>
      </c>
      <c r="D50" s="40">
        <v>20.779816513761467</v>
      </c>
      <c r="E50" s="22">
        <v>1727</v>
      </c>
      <c r="F50" s="40">
        <v>79.220183486238525</v>
      </c>
      <c r="G50" s="22">
        <v>24</v>
      </c>
      <c r="H50" s="40">
        <v>1.3896931094383325</v>
      </c>
      <c r="I50" s="22">
        <v>1703</v>
      </c>
      <c r="J50" s="40">
        <v>98.610306890561674</v>
      </c>
      <c r="K50" s="22">
        <v>6</v>
      </c>
      <c r="L50" s="40">
        <v>0.35231943628890194</v>
      </c>
    </row>
    <row r="51" spans="1:12" x14ac:dyDescent="0.25">
      <c r="A51" s="37" t="s">
        <v>93</v>
      </c>
      <c r="B51" s="22">
        <v>25401</v>
      </c>
      <c r="C51" s="22">
        <v>5023</v>
      </c>
      <c r="D51" s="40">
        <v>19.774812015274989</v>
      </c>
      <c r="E51" s="22">
        <v>20378</v>
      </c>
      <c r="F51" s="40">
        <v>80.225187984725011</v>
      </c>
      <c r="G51" s="22">
        <v>386</v>
      </c>
      <c r="H51" s="40">
        <v>1.8941996270487782</v>
      </c>
      <c r="I51" s="22">
        <v>19992</v>
      </c>
      <c r="J51" s="40">
        <v>98.105800372951222</v>
      </c>
      <c r="K51" s="22">
        <v>131</v>
      </c>
      <c r="L51" s="40">
        <v>0.65526210484193681</v>
      </c>
    </row>
    <row r="52" spans="1:12" x14ac:dyDescent="0.25">
      <c r="A52" s="37" t="s">
        <v>94</v>
      </c>
      <c r="B52" s="22">
        <v>32726</v>
      </c>
      <c r="C52" s="22">
        <v>30783</v>
      </c>
      <c r="D52" s="40">
        <v>94.062824665403653</v>
      </c>
      <c r="E52" s="22">
        <v>1943</v>
      </c>
      <c r="F52" s="40">
        <v>5.9371753345963452</v>
      </c>
      <c r="G52" s="22">
        <v>64</v>
      </c>
      <c r="H52" s="40">
        <v>3.2938754503345344</v>
      </c>
      <c r="I52" s="22">
        <v>1879</v>
      </c>
      <c r="J52" s="40">
        <v>96.706124549665461</v>
      </c>
      <c r="K52" s="22">
        <v>9</v>
      </c>
      <c r="L52" s="40">
        <v>0.47897817988291647</v>
      </c>
    </row>
    <row r="53" spans="1:12" ht="15" customHeight="1" x14ac:dyDescent="0.25">
      <c r="A53" s="61"/>
      <c r="B53" s="125"/>
      <c r="C53" s="125"/>
      <c r="D53" s="125"/>
      <c r="E53" s="125"/>
      <c r="F53" s="62"/>
      <c r="G53" s="125"/>
      <c r="H53" s="126"/>
      <c r="I53" s="125"/>
      <c r="J53" s="126"/>
      <c r="K53" s="125"/>
      <c r="L53" s="126"/>
    </row>
    <row r="54" spans="1:12" x14ac:dyDescent="0.25">
      <c r="A54" s="127" t="s">
        <v>120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29"/>
    </row>
    <row r="55" spans="1:12" x14ac:dyDescent="0.25">
      <c r="A55" s="43" t="s">
        <v>95</v>
      </c>
      <c r="B55" s="128"/>
      <c r="C55" s="128"/>
      <c r="D55" s="128"/>
      <c r="E55" s="128"/>
      <c r="F55" s="129"/>
      <c r="G55" s="128"/>
      <c r="H55" s="129"/>
      <c r="I55" s="128"/>
      <c r="J55" s="129"/>
      <c r="K55" s="128"/>
      <c r="L55" s="129"/>
    </row>
    <row r="56" spans="1:12" x14ac:dyDescent="0.25">
      <c r="A56" s="43"/>
      <c r="B56" s="128"/>
      <c r="C56" s="128"/>
      <c r="D56" s="128"/>
      <c r="E56" s="128"/>
      <c r="F56" s="129"/>
      <c r="G56" s="128"/>
      <c r="H56" s="129"/>
      <c r="I56" s="128"/>
      <c r="J56" s="129"/>
    </row>
    <row r="57" spans="1:12" x14ac:dyDescent="0.25">
      <c r="A57" s="88" t="s">
        <v>98</v>
      </c>
      <c r="B57" s="3"/>
      <c r="C57" s="3"/>
      <c r="D57" s="3"/>
      <c r="E57" s="3"/>
      <c r="F57" s="3"/>
      <c r="G57" s="3"/>
      <c r="H57" s="3"/>
    </row>
    <row r="58" spans="1:12" x14ac:dyDescent="0.25">
      <c r="G58"/>
      <c r="H58"/>
      <c r="I58"/>
      <c r="J58"/>
      <c r="K58"/>
      <c r="L58"/>
    </row>
    <row r="59" spans="1:12" x14ac:dyDescent="0.25">
      <c r="G59"/>
      <c r="H59"/>
      <c r="I59"/>
      <c r="J59"/>
      <c r="K59"/>
      <c r="L59"/>
    </row>
    <row r="60" spans="1:12" x14ac:dyDescent="0.25">
      <c r="G60"/>
      <c r="H60"/>
      <c r="I60"/>
      <c r="J60"/>
      <c r="K60"/>
      <c r="L60"/>
    </row>
    <row r="61" spans="1:12" ht="15" customHeight="1" x14ac:dyDescent="0.25">
      <c r="G61"/>
      <c r="H61"/>
      <c r="I61"/>
      <c r="J61"/>
      <c r="K61"/>
      <c r="L61"/>
    </row>
    <row r="62" spans="1:12" x14ac:dyDescent="0.25">
      <c r="G62"/>
      <c r="H62"/>
      <c r="I62"/>
      <c r="J62"/>
      <c r="K62"/>
      <c r="L62"/>
    </row>
    <row r="63" spans="1:12" x14ac:dyDescent="0.25">
      <c r="G63"/>
      <c r="H63"/>
      <c r="I63"/>
      <c r="J63"/>
      <c r="K63"/>
      <c r="L63"/>
    </row>
    <row r="64" spans="1:12" x14ac:dyDescent="0.25">
      <c r="G64"/>
      <c r="H64"/>
      <c r="I64"/>
      <c r="J64"/>
      <c r="K64"/>
      <c r="L64"/>
    </row>
    <row r="65" customFormat="1" x14ac:dyDescent="0.25"/>
    <row r="66" customFormat="1" x14ac:dyDescent="0.25"/>
  </sheetData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&amp;L_x000D_&amp;"calibri"&amp;12&amp;B15.4.1. Elecciones Generales de 28 de abril de 2019. Principales resultados.&amp;R&amp;"calibri"&amp;10&amp;P</oddHeader>
    <oddFooter>&amp;L&amp;"calibri"&amp;8&amp;I&amp;"-,Cursiva"&amp;8&amp;K000000ANUARIO ESTADÍSTICO DE LA REGIÓN DE MURCIA 2020. TOMO II. DATOS MUNICIPALES&amp;R&amp;"calibri"&amp;8&amp;I15.4. ELECCIONES GENERALES DE 28 DE ABRIL Y 10 DE NOVIEMBRE DE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0"/>
  <sheetViews>
    <sheetView zoomScaleNormal="100" workbookViewId="0"/>
  </sheetViews>
  <sheetFormatPr baseColWidth="10" defaultColWidth="11.42578125" defaultRowHeight="15" x14ac:dyDescent="0.25"/>
  <cols>
    <col min="1" max="1" width="52" customWidth="1"/>
    <col min="2" max="2" width="8.7109375" style="23" customWidth="1"/>
    <col min="3" max="3" width="10" style="23" customWidth="1"/>
    <col min="4" max="6" width="8.7109375" style="23" customWidth="1"/>
    <col min="7" max="7" width="7.7109375" style="23" customWidth="1"/>
    <col min="8" max="8" width="10.7109375" style="23" customWidth="1"/>
    <col min="9" max="9" width="7.7109375" customWidth="1"/>
    <col min="10" max="10" width="8.7109375" customWidth="1"/>
    <col min="11" max="11" width="7.7109375" customWidth="1"/>
    <col min="12" max="12" width="8.7109375" customWidth="1"/>
    <col min="13" max="13" width="7.7109375" customWidth="1"/>
    <col min="14" max="14" width="12.7109375" customWidth="1"/>
    <col min="15" max="15" width="9.5703125" customWidth="1"/>
    <col min="16" max="16" width="8.7109375" customWidth="1"/>
    <col min="17" max="17" width="7.7109375" customWidth="1"/>
    <col min="18" max="18" width="12.140625" bestFit="1" customWidth="1"/>
    <col min="19" max="19" width="13.42578125" bestFit="1" customWidth="1"/>
  </cols>
  <sheetData>
    <row r="1" spans="1:30" x14ac:dyDescent="0.25">
      <c r="A1" s="21" t="s">
        <v>152</v>
      </c>
      <c r="H1" s="24" t="s">
        <v>44</v>
      </c>
      <c r="S1" s="22"/>
    </row>
    <row r="2" spans="1:30" s="120" customFormat="1" x14ac:dyDescent="0.25">
      <c r="A2" s="74"/>
      <c r="B2" s="130"/>
      <c r="C2" s="130"/>
      <c r="D2" s="130"/>
      <c r="E2" s="130"/>
      <c r="G2" s="130"/>
      <c r="I2" s="130"/>
      <c r="J2" s="130"/>
      <c r="K2" s="130"/>
      <c r="L2" s="130"/>
      <c r="M2" s="130"/>
      <c r="N2" s="130"/>
      <c r="O2" s="130"/>
      <c r="P2" s="130"/>
      <c r="Q2" s="74"/>
      <c r="S2" s="22"/>
      <c r="T2"/>
      <c r="U2"/>
      <c r="V2"/>
      <c r="W2"/>
      <c r="X2"/>
      <c r="Y2"/>
      <c r="Z2"/>
      <c r="AA2"/>
      <c r="AB2"/>
      <c r="AC2"/>
      <c r="AD2"/>
    </row>
    <row r="3" spans="1:30" s="23" customFormat="1" x14ac:dyDescent="0.25">
      <c r="A3" s="25"/>
      <c r="B3" s="36"/>
      <c r="C3" s="131"/>
      <c r="D3" s="36"/>
      <c r="E3" s="131"/>
      <c r="F3" s="36"/>
      <c r="G3" s="131"/>
      <c r="H3" s="36"/>
      <c r="I3" s="131"/>
      <c r="J3" s="36"/>
      <c r="K3" s="131"/>
      <c r="L3" s="36"/>
      <c r="M3" s="131"/>
      <c r="N3" s="36"/>
      <c r="O3" s="131"/>
      <c r="P3" s="131"/>
      <c r="Q3" s="131"/>
      <c r="S3" s="22"/>
      <c r="T3"/>
      <c r="U3"/>
      <c r="V3"/>
      <c r="W3"/>
      <c r="X3"/>
      <c r="Y3"/>
      <c r="Z3"/>
      <c r="AA3"/>
      <c r="AB3"/>
      <c r="AC3"/>
      <c r="AD3"/>
    </row>
    <row r="4" spans="1:30" s="133" customFormat="1" ht="40.5" customHeight="1" x14ac:dyDescent="0.25">
      <c r="A4" s="132"/>
      <c r="B4" s="163" t="s">
        <v>122</v>
      </c>
      <c r="C4" s="163"/>
      <c r="D4" s="160" t="s">
        <v>123</v>
      </c>
      <c r="E4" s="160"/>
      <c r="F4" s="160" t="s">
        <v>124</v>
      </c>
      <c r="G4" s="160"/>
      <c r="H4" s="160" t="s">
        <v>153</v>
      </c>
      <c r="I4" s="160"/>
      <c r="J4" s="160" t="s">
        <v>126</v>
      </c>
      <c r="K4" s="160"/>
      <c r="L4" s="160" t="s">
        <v>154</v>
      </c>
      <c r="M4" s="160"/>
      <c r="N4" s="160" t="s">
        <v>155</v>
      </c>
      <c r="O4" s="160"/>
      <c r="P4" s="162" t="s">
        <v>140</v>
      </c>
      <c r="Q4" s="162"/>
      <c r="S4" s="22"/>
      <c r="T4"/>
      <c r="U4"/>
      <c r="V4"/>
      <c r="W4"/>
      <c r="X4"/>
      <c r="Y4"/>
      <c r="Z4"/>
      <c r="AA4"/>
      <c r="AB4"/>
      <c r="AC4"/>
      <c r="AD4"/>
    </row>
    <row r="5" spans="1:30" s="124" customFormat="1" ht="15" customHeight="1" x14ac:dyDescent="0.25">
      <c r="A5" s="123"/>
      <c r="B5" s="123" t="s">
        <v>151</v>
      </c>
      <c r="C5" s="123" t="s">
        <v>118</v>
      </c>
      <c r="D5" s="123" t="s">
        <v>151</v>
      </c>
      <c r="E5" s="123" t="s">
        <v>118</v>
      </c>
      <c r="F5" s="123" t="s">
        <v>151</v>
      </c>
      <c r="G5" s="123" t="s">
        <v>118</v>
      </c>
      <c r="H5" s="123" t="s">
        <v>151</v>
      </c>
      <c r="I5" s="123" t="s">
        <v>118</v>
      </c>
      <c r="J5" s="123" t="s">
        <v>151</v>
      </c>
      <c r="K5" s="123" t="s">
        <v>118</v>
      </c>
      <c r="L5" s="123" t="s">
        <v>151</v>
      </c>
      <c r="M5" s="123" t="s">
        <v>118</v>
      </c>
      <c r="N5" s="123" t="s">
        <v>151</v>
      </c>
      <c r="O5" s="123" t="s">
        <v>118</v>
      </c>
      <c r="P5" s="123" t="s">
        <v>151</v>
      </c>
      <c r="Q5" s="123" t="s">
        <v>118</v>
      </c>
      <c r="S5" s="22"/>
      <c r="T5"/>
      <c r="U5"/>
      <c r="V5"/>
      <c r="W5"/>
      <c r="X5"/>
      <c r="Y5"/>
      <c r="Z5"/>
      <c r="AA5"/>
      <c r="AB5"/>
      <c r="AC5"/>
      <c r="AD5"/>
    </row>
    <row r="6" spans="1:30" x14ac:dyDescent="0.25">
      <c r="A6" s="112" t="s">
        <v>48</v>
      </c>
      <c r="B6" s="134">
        <v>764313</v>
      </c>
      <c r="C6" s="135">
        <v>99.379651637532447</v>
      </c>
      <c r="D6" s="134">
        <v>190540</v>
      </c>
      <c r="E6" s="135">
        <v>24.930231462764599</v>
      </c>
      <c r="F6" s="134">
        <v>180163</v>
      </c>
      <c r="G6" s="135">
        <v>23.572410779353486</v>
      </c>
      <c r="H6" s="134">
        <v>150289</v>
      </c>
      <c r="I6" s="135">
        <v>19.663540983863939</v>
      </c>
      <c r="J6" s="134">
        <v>143234</v>
      </c>
      <c r="K6" s="135">
        <v>18.740489825503428</v>
      </c>
      <c r="L6" s="134">
        <v>80053</v>
      </c>
      <c r="M6" s="135">
        <v>10.473981209268977</v>
      </c>
      <c r="N6" s="134">
        <v>10611</v>
      </c>
      <c r="O6" s="135">
        <v>1.3883055763803573</v>
      </c>
      <c r="P6" s="134">
        <f>B6-SUM(D6,F6,H6,J6,L6,N6)</f>
        <v>9423</v>
      </c>
      <c r="Q6" s="135">
        <f>P6/B6*100</f>
        <v>1.2328718731723782</v>
      </c>
      <c r="R6" s="136"/>
      <c r="S6" s="22"/>
    </row>
    <row r="7" spans="1:30" x14ac:dyDescent="0.25">
      <c r="A7" s="137" t="s">
        <v>49</v>
      </c>
      <c r="B7" s="22">
        <v>3551</v>
      </c>
      <c r="C7" s="40">
        <v>99.55144379029997</v>
      </c>
      <c r="D7" s="22">
        <v>974</v>
      </c>
      <c r="E7" s="40">
        <v>27.42889326950155</v>
      </c>
      <c r="F7" s="22">
        <v>1377</v>
      </c>
      <c r="G7" s="40">
        <v>38.777809067868205</v>
      </c>
      <c r="H7" s="22">
        <v>457</v>
      </c>
      <c r="I7" s="40">
        <v>12.869614193185019</v>
      </c>
      <c r="J7" s="22">
        <v>497</v>
      </c>
      <c r="K7" s="40">
        <v>13.996057448606026</v>
      </c>
      <c r="L7" s="22">
        <v>188</v>
      </c>
      <c r="M7" s="40">
        <v>5.294283300478738</v>
      </c>
      <c r="N7" s="22">
        <v>27</v>
      </c>
      <c r="O7" s="40">
        <v>0.7603491974091805</v>
      </c>
      <c r="P7" s="101">
        <f t="shared" ref="P7:P52" si="0">B7-SUM(D7,F7,H7,J7,L7,N7)</f>
        <v>31</v>
      </c>
      <c r="Q7" s="40">
        <f t="shared" ref="Q7:Q52" si="1">P7/B7*100</f>
        <v>0.8729935229512813</v>
      </c>
      <c r="R7" s="136"/>
      <c r="S7" s="22"/>
    </row>
    <row r="8" spans="1:30" x14ac:dyDescent="0.25">
      <c r="A8" s="137" t="s">
        <v>50</v>
      </c>
      <c r="B8" s="22">
        <v>7194</v>
      </c>
      <c r="C8" s="40">
        <v>99.543378995433784</v>
      </c>
      <c r="D8" s="22">
        <v>1818</v>
      </c>
      <c r="E8" s="40">
        <v>25.271059216013345</v>
      </c>
      <c r="F8" s="22">
        <v>1874</v>
      </c>
      <c r="G8" s="40">
        <v>26.049485682513204</v>
      </c>
      <c r="H8" s="22">
        <v>995</v>
      </c>
      <c r="I8" s="40">
        <v>13.830970252988601</v>
      </c>
      <c r="J8" s="22">
        <v>1686</v>
      </c>
      <c r="K8" s="40">
        <v>23.436196830692243</v>
      </c>
      <c r="L8" s="22">
        <v>623</v>
      </c>
      <c r="M8" s="40">
        <v>8.6599944398109532</v>
      </c>
      <c r="N8" s="22">
        <v>81</v>
      </c>
      <c r="O8" s="40">
        <v>1.1259382819015846</v>
      </c>
      <c r="P8" s="101">
        <f t="shared" si="0"/>
        <v>117</v>
      </c>
      <c r="Q8" s="40">
        <f t="shared" si="1"/>
        <v>1.6263552960800669</v>
      </c>
      <c r="R8" s="136"/>
      <c r="S8" s="22"/>
    </row>
    <row r="9" spans="1:30" x14ac:dyDescent="0.25">
      <c r="A9" s="137" t="s">
        <v>51</v>
      </c>
      <c r="B9" s="22">
        <v>17569</v>
      </c>
      <c r="C9" s="40">
        <v>99.439664930948609</v>
      </c>
      <c r="D9" s="22">
        <v>5753</v>
      </c>
      <c r="E9" s="40">
        <v>32.745176162559055</v>
      </c>
      <c r="F9" s="22">
        <v>3927</v>
      </c>
      <c r="G9" s="40">
        <v>22.351869770618702</v>
      </c>
      <c r="H9" s="22">
        <v>3237</v>
      </c>
      <c r="I9" s="40">
        <v>18.424497694803346</v>
      </c>
      <c r="J9" s="22">
        <v>2643</v>
      </c>
      <c r="K9" s="40">
        <v>15.043542603449257</v>
      </c>
      <c r="L9" s="22">
        <v>1716</v>
      </c>
      <c r="M9" s="40">
        <v>9.7672035972451479</v>
      </c>
      <c r="N9" s="22">
        <v>188</v>
      </c>
      <c r="O9" s="40">
        <v>1.0700665945699812</v>
      </c>
      <c r="P9" s="101">
        <f t="shared" si="0"/>
        <v>105</v>
      </c>
      <c r="Q9" s="40">
        <f t="shared" si="1"/>
        <v>0.59764357675451074</v>
      </c>
      <c r="R9" s="136"/>
      <c r="S9" s="22"/>
    </row>
    <row r="10" spans="1:30" x14ac:dyDescent="0.25">
      <c r="A10" s="137" t="s">
        <v>52</v>
      </c>
      <c r="B10" s="22">
        <v>871</v>
      </c>
      <c r="C10" s="40">
        <v>99.429223744292244</v>
      </c>
      <c r="D10" s="22">
        <v>347</v>
      </c>
      <c r="E10" s="40">
        <v>39.839265212399539</v>
      </c>
      <c r="F10" s="22">
        <v>241</v>
      </c>
      <c r="G10" s="40">
        <v>27.66934557979334</v>
      </c>
      <c r="H10" s="22">
        <v>52</v>
      </c>
      <c r="I10" s="40">
        <v>5.9701492537313436</v>
      </c>
      <c r="J10" s="22">
        <v>162</v>
      </c>
      <c r="K10" s="40">
        <v>18.599311136624568</v>
      </c>
      <c r="L10" s="22">
        <v>64</v>
      </c>
      <c r="M10" s="40">
        <v>7.3478760045924227</v>
      </c>
      <c r="N10" s="22">
        <v>3</v>
      </c>
      <c r="O10" s="40">
        <v>0.34443168771526983</v>
      </c>
      <c r="P10" s="101">
        <f t="shared" si="0"/>
        <v>2</v>
      </c>
      <c r="Q10" s="40">
        <f t="shared" si="1"/>
        <v>0.22962112514351321</v>
      </c>
      <c r="R10" s="136"/>
      <c r="S10" s="22"/>
    </row>
    <row r="11" spans="1:30" x14ac:dyDescent="0.25">
      <c r="A11" s="137" t="s">
        <v>53</v>
      </c>
      <c r="B11" s="22">
        <v>22283</v>
      </c>
      <c r="C11" s="40">
        <v>99.393371693652711</v>
      </c>
      <c r="D11" s="22">
        <v>4958</v>
      </c>
      <c r="E11" s="40">
        <v>22.250145851097248</v>
      </c>
      <c r="F11" s="22">
        <v>5702</v>
      </c>
      <c r="G11" s="40">
        <v>25.589014046582598</v>
      </c>
      <c r="H11" s="22">
        <v>4562</v>
      </c>
      <c r="I11" s="40">
        <v>20.473006327693756</v>
      </c>
      <c r="J11" s="22">
        <v>4424</v>
      </c>
      <c r="K11" s="40">
        <v>19.853700130144055</v>
      </c>
      <c r="L11" s="22">
        <v>2003</v>
      </c>
      <c r="M11" s="40">
        <v>8.9889153166090736</v>
      </c>
      <c r="N11" s="22">
        <v>364</v>
      </c>
      <c r="O11" s="40">
        <v>1.633532289189068</v>
      </c>
      <c r="P11" s="101">
        <f t="shared" si="0"/>
        <v>270</v>
      </c>
      <c r="Q11" s="40">
        <f t="shared" si="1"/>
        <v>1.2116860386841988</v>
      </c>
      <c r="R11" s="136"/>
      <c r="S11" s="22"/>
    </row>
    <row r="12" spans="1:30" x14ac:dyDescent="0.25">
      <c r="A12" s="137" t="s">
        <v>54</v>
      </c>
      <c r="B12" s="22">
        <v>5693</v>
      </c>
      <c r="C12" s="40">
        <v>99.615048118985129</v>
      </c>
      <c r="D12" s="22">
        <v>1570</v>
      </c>
      <c r="E12" s="40">
        <v>27.577727033198666</v>
      </c>
      <c r="F12" s="22">
        <v>1226</v>
      </c>
      <c r="G12" s="40">
        <v>21.53521868961883</v>
      </c>
      <c r="H12" s="22">
        <v>1063</v>
      </c>
      <c r="I12" s="40">
        <v>18.672053398910943</v>
      </c>
      <c r="J12" s="22">
        <v>1026</v>
      </c>
      <c r="K12" s="40">
        <v>18.022132443351484</v>
      </c>
      <c r="L12" s="22">
        <v>641</v>
      </c>
      <c r="M12" s="40">
        <v>11.259441419286844</v>
      </c>
      <c r="N12" s="22">
        <v>85</v>
      </c>
      <c r="O12" s="40">
        <v>1.493061654663622</v>
      </c>
      <c r="P12" s="101">
        <f t="shared" si="0"/>
        <v>82</v>
      </c>
      <c r="Q12" s="40">
        <f t="shared" si="1"/>
        <v>1.4403653609696119</v>
      </c>
      <c r="R12" s="136"/>
      <c r="S12" s="22"/>
    </row>
    <row r="13" spans="1:30" x14ac:dyDescent="0.25">
      <c r="A13" s="137" t="s">
        <v>55</v>
      </c>
      <c r="B13" s="22">
        <v>723</v>
      </c>
      <c r="C13" s="40">
        <v>99.449793672627237</v>
      </c>
      <c r="D13" s="22">
        <v>204</v>
      </c>
      <c r="E13" s="40">
        <v>28.215767634854771</v>
      </c>
      <c r="F13" s="22">
        <v>266</v>
      </c>
      <c r="G13" s="40">
        <v>36.791147994467494</v>
      </c>
      <c r="H13" s="22">
        <v>107</v>
      </c>
      <c r="I13" s="40">
        <v>14.799446749654219</v>
      </c>
      <c r="J13" s="22">
        <v>65</v>
      </c>
      <c r="K13" s="40">
        <v>8.9903181189488244</v>
      </c>
      <c r="L13" s="22">
        <v>72</v>
      </c>
      <c r="M13" s="40">
        <v>9.9585062240663902</v>
      </c>
      <c r="N13" s="22">
        <v>6</v>
      </c>
      <c r="O13" s="40">
        <v>0.82987551867219922</v>
      </c>
      <c r="P13" s="101">
        <f t="shared" si="0"/>
        <v>3</v>
      </c>
      <c r="Q13" s="40">
        <f t="shared" si="1"/>
        <v>0.41493775933609961</v>
      </c>
      <c r="R13" s="136"/>
      <c r="S13" s="22"/>
    </row>
    <row r="14" spans="1:30" x14ac:dyDescent="0.25">
      <c r="A14" s="137" t="s">
        <v>56</v>
      </c>
      <c r="B14" s="22">
        <v>4702</v>
      </c>
      <c r="C14" s="40">
        <v>99.471123334038509</v>
      </c>
      <c r="D14" s="22">
        <v>1167</v>
      </c>
      <c r="E14" s="40">
        <v>24.819225861335603</v>
      </c>
      <c r="F14" s="22">
        <v>1165</v>
      </c>
      <c r="G14" s="40">
        <v>24.776690769885157</v>
      </c>
      <c r="H14" s="22">
        <v>789</v>
      </c>
      <c r="I14" s="40">
        <v>16.780093577201193</v>
      </c>
      <c r="J14" s="22">
        <v>1087</v>
      </c>
      <c r="K14" s="40">
        <v>23.117822203317736</v>
      </c>
      <c r="L14" s="22">
        <v>391</v>
      </c>
      <c r="M14" s="40">
        <v>8.3156103785623134</v>
      </c>
      <c r="N14" s="22">
        <v>69</v>
      </c>
      <c r="O14" s="40">
        <v>1.4674606550404083</v>
      </c>
      <c r="P14" s="101">
        <f t="shared" si="0"/>
        <v>34</v>
      </c>
      <c r="Q14" s="40">
        <f t="shared" si="1"/>
        <v>0.72309655465759248</v>
      </c>
      <c r="R14" s="136"/>
      <c r="S14" s="22"/>
    </row>
    <row r="15" spans="1:30" x14ac:dyDescent="0.25">
      <c r="A15" s="137" t="s">
        <v>57</v>
      </c>
      <c r="B15" s="22">
        <v>10615</v>
      </c>
      <c r="C15" s="40">
        <v>99.437939110070261</v>
      </c>
      <c r="D15" s="22">
        <v>2674</v>
      </c>
      <c r="E15" s="40">
        <v>25.190767781441355</v>
      </c>
      <c r="F15" s="22">
        <v>2309</v>
      </c>
      <c r="G15" s="40">
        <v>21.752237399905795</v>
      </c>
      <c r="H15" s="22">
        <v>1930</v>
      </c>
      <c r="I15" s="40">
        <v>18.181818181818183</v>
      </c>
      <c r="J15" s="22">
        <v>1930</v>
      </c>
      <c r="K15" s="40">
        <v>18.181818181818183</v>
      </c>
      <c r="L15" s="22">
        <v>1491</v>
      </c>
      <c r="M15" s="40">
        <v>14.046161092793216</v>
      </c>
      <c r="N15" s="22">
        <v>135</v>
      </c>
      <c r="O15" s="40">
        <v>1.2717852096090438</v>
      </c>
      <c r="P15" s="101">
        <f t="shared" si="0"/>
        <v>146</v>
      </c>
      <c r="Q15" s="40">
        <f t="shared" si="1"/>
        <v>1.3754121526142253</v>
      </c>
      <c r="R15" s="136"/>
      <c r="S15" s="22"/>
    </row>
    <row r="16" spans="1:30" x14ac:dyDescent="0.25">
      <c r="A16" s="137" t="s">
        <v>58</v>
      </c>
      <c r="B16" s="22">
        <v>9859</v>
      </c>
      <c r="C16" s="40">
        <v>99.495408214754264</v>
      </c>
      <c r="D16" s="22">
        <v>2739</v>
      </c>
      <c r="E16" s="40">
        <v>27.781722284207323</v>
      </c>
      <c r="F16" s="22">
        <v>2834</v>
      </c>
      <c r="G16" s="40">
        <v>28.745308854853434</v>
      </c>
      <c r="H16" s="22">
        <v>1500</v>
      </c>
      <c r="I16" s="40">
        <v>15.214524799675424</v>
      </c>
      <c r="J16" s="22">
        <v>1548</v>
      </c>
      <c r="K16" s="40">
        <v>15.701389593265038</v>
      </c>
      <c r="L16" s="22">
        <v>1021</v>
      </c>
      <c r="M16" s="40">
        <v>10.356019880312404</v>
      </c>
      <c r="N16" s="22">
        <v>122</v>
      </c>
      <c r="O16" s="40">
        <v>1.2374480170402677</v>
      </c>
      <c r="P16" s="101">
        <f t="shared" si="0"/>
        <v>95</v>
      </c>
      <c r="Q16" s="40">
        <f t="shared" si="1"/>
        <v>0.9635865706461102</v>
      </c>
      <c r="S16" s="22"/>
    </row>
    <row r="17" spans="1:19" x14ac:dyDescent="0.25">
      <c r="A17" s="137" t="s">
        <v>59</v>
      </c>
      <c r="B17" s="22">
        <v>5419</v>
      </c>
      <c r="C17" s="40">
        <v>99.303646692321792</v>
      </c>
      <c r="D17" s="22">
        <v>1470</v>
      </c>
      <c r="E17" s="40">
        <v>27.126776157962723</v>
      </c>
      <c r="F17" s="22">
        <v>1484</v>
      </c>
      <c r="G17" s="40">
        <v>27.38512640708618</v>
      </c>
      <c r="H17" s="22">
        <v>876</v>
      </c>
      <c r="I17" s="40">
        <v>16.165344159439012</v>
      </c>
      <c r="J17" s="22">
        <v>1043</v>
      </c>
      <c r="K17" s="40">
        <v>19.247093559697362</v>
      </c>
      <c r="L17" s="22">
        <v>419</v>
      </c>
      <c r="M17" s="40">
        <v>7.7320538844805311</v>
      </c>
      <c r="N17" s="22">
        <v>90</v>
      </c>
      <c r="O17" s="40">
        <v>1.6608230300793505</v>
      </c>
      <c r="P17" s="101">
        <f t="shared" si="0"/>
        <v>37</v>
      </c>
      <c r="Q17" s="40">
        <f t="shared" si="1"/>
        <v>0.68278280125484403</v>
      </c>
      <c r="S17" s="22"/>
    </row>
    <row r="18" spans="1:19" x14ac:dyDescent="0.25">
      <c r="A18" s="137" t="s">
        <v>60</v>
      </c>
      <c r="B18" s="22">
        <v>3594</v>
      </c>
      <c r="C18" s="40">
        <v>99.556786703601105</v>
      </c>
      <c r="D18" s="22">
        <v>961</v>
      </c>
      <c r="E18" s="40">
        <v>26.739009460211463</v>
      </c>
      <c r="F18" s="22">
        <v>1047</v>
      </c>
      <c r="G18" s="40">
        <v>29.131886477462437</v>
      </c>
      <c r="H18" s="22">
        <v>550</v>
      </c>
      <c r="I18" s="40">
        <v>15.303283249860879</v>
      </c>
      <c r="J18" s="22">
        <v>639</v>
      </c>
      <c r="K18" s="40">
        <v>17.779632721202002</v>
      </c>
      <c r="L18" s="22">
        <v>277</v>
      </c>
      <c r="M18" s="40">
        <v>7.7072899276572064</v>
      </c>
      <c r="N18" s="22">
        <v>48</v>
      </c>
      <c r="O18" s="40">
        <v>1.335559265442404</v>
      </c>
      <c r="P18" s="101">
        <f t="shared" si="0"/>
        <v>72</v>
      </c>
      <c r="Q18" s="40">
        <f t="shared" si="1"/>
        <v>2.003338898163606</v>
      </c>
      <c r="S18" s="22"/>
    </row>
    <row r="19" spans="1:19" x14ac:dyDescent="0.25">
      <c r="A19" s="137" t="s">
        <v>61</v>
      </c>
      <c r="B19" s="22">
        <v>7213</v>
      </c>
      <c r="C19" s="40">
        <v>99.270575282135979</v>
      </c>
      <c r="D19" s="22">
        <v>2913</v>
      </c>
      <c r="E19" s="40">
        <v>40.385415222514901</v>
      </c>
      <c r="F19" s="22">
        <v>1340</v>
      </c>
      <c r="G19" s="40">
        <v>18.577568279495356</v>
      </c>
      <c r="H19" s="22">
        <v>1112</v>
      </c>
      <c r="I19" s="40">
        <v>15.416608900596145</v>
      </c>
      <c r="J19" s="22">
        <v>713</v>
      </c>
      <c r="K19" s="40">
        <v>9.8849299875225292</v>
      </c>
      <c r="L19" s="22">
        <v>1023</v>
      </c>
      <c r="M19" s="40">
        <v>14.182725634271454</v>
      </c>
      <c r="N19" s="22">
        <v>73</v>
      </c>
      <c r="O19" s="40">
        <v>1.012061555524747</v>
      </c>
      <c r="P19" s="101">
        <f t="shared" si="0"/>
        <v>39</v>
      </c>
      <c r="Q19" s="40">
        <f t="shared" si="1"/>
        <v>0.54069042007486479</v>
      </c>
      <c r="S19" s="22"/>
    </row>
    <row r="20" spans="1:19" x14ac:dyDescent="0.25">
      <c r="A20" s="137" t="s">
        <v>62</v>
      </c>
      <c r="B20" s="22">
        <v>5527</v>
      </c>
      <c r="C20" s="40">
        <v>99.53178462092562</v>
      </c>
      <c r="D20" s="22">
        <v>2387</v>
      </c>
      <c r="E20" s="40">
        <v>43.187986249321511</v>
      </c>
      <c r="F20" s="22">
        <v>973</v>
      </c>
      <c r="G20" s="40">
        <v>17.604487063506422</v>
      </c>
      <c r="H20" s="22">
        <v>838</v>
      </c>
      <c r="I20" s="40">
        <v>15.161932332187444</v>
      </c>
      <c r="J20" s="22">
        <v>782</v>
      </c>
      <c r="K20" s="40">
        <v>14.148724443640312</v>
      </c>
      <c r="L20" s="22">
        <v>477</v>
      </c>
      <c r="M20" s="40">
        <v>8.6303600506603946</v>
      </c>
      <c r="N20" s="22">
        <v>41</v>
      </c>
      <c r="O20" s="40">
        <v>0.74181291840057895</v>
      </c>
      <c r="P20" s="101">
        <f t="shared" si="0"/>
        <v>29</v>
      </c>
      <c r="Q20" s="40">
        <f t="shared" si="1"/>
        <v>0.52469694228333641</v>
      </c>
      <c r="S20" s="22"/>
    </row>
    <row r="21" spans="1:19" x14ac:dyDescent="0.25">
      <c r="A21" s="137" t="s">
        <v>63</v>
      </c>
      <c r="B21" s="22">
        <v>1199</v>
      </c>
      <c r="C21" s="40">
        <v>99.750415973377699</v>
      </c>
      <c r="D21" s="22">
        <v>496</v>
      </c>
      <c r="E21" s="40">
        <v>41.367806505421186</v>
      </c>
      <c r="F21" s="22">
        <v>235</v>
      </c>
      <c r="G21" s="40">
        <v>19.599666388657216</v>
      </c>
      <c r="H21" s="22">
        <v>142</v>
      </c>
      <c r="I21" s="40">
        <v>11.843202668890742</v>
      </c>
      <c r="J21" s="22">
        <v>186</v>
      </c>
      <c r="K21" s="40">
        <v>15.512927439532945</v>
      </c>
      <c r="L21" s="22">
        <v>109</v>
      </c>
      <c r="M21" s="40">
        <v>9.0909090909090917</v>
      </c>
      <c r="N21" s="22">
        <v>23</v>
      </c>
      <c r="O21" s="40">
        <v>1.9182652210175146</v>
      </c>
      <c r="P21" s="101">
        <f t="shared" si="0"/>
        <v>8</v>
      </c>
      <c r="Q21" s="40">
        <f t="shared" si="1"/>
        <v>0.66722268557130937</v>
      </c>
      <c r="S21" s="22"/>
    </row>
    <row r="22" spans="1:19" x14ac:dyDescent="0.25">
      <c r="A22" s="137" t="s">
        <v>104</v>
      </c>
      <c r="B22" s="22">
        <v>14192</v>
      </c>
      <c r="C22" s="40">
        <v>99.362878946999928</v>
      </c>
      <c r="D22" s="22">
        <v>3915</v>
      </c>
      <c r="E22" s="40">
        <v>27.58596392333709</v>
      </c>
      <c r="F22" s="22">
        <v>3538</v>
      </c>
      <c r="G22" s="40">
        <v>24.929537767756482</v>
      </c>
      <c r="H22" s="22">
        <v>3059</v>
      </c>
      <c r="I22" s="40">
        <v>21.554396843291997</v>
      </c>
      <c r="J22" s="22">
        <v>2460</v>
      </c>
      <c r="K22" s="40">
        <v>17.333709131905298</v>
      </c>
      <c r="L22" s="22">
        <v>1014</v>
      </c>
      <c r="M22" s="40">
        <v>7.1448703494926722</v>
      </c>
      <c r="N22" s="22">
        <v>111</v>
      </c>
      <c r="O22" s="40">
        <v>0.78213077790304397</v>
      </c>
      <c r="P22" s="101">
        <f t="shared" si="0"/>
        <v>95</v>
      </c>
      <c r="Q22" s="40">
        <f t="shared" si="1"/>
        <v>0.66939120631341598</v>
      </c>
      <c r="S22" s="22"/>
    </row>
    <row r="23" spans="1:19" x14ac:dyDescent="0.25">
      <c r="A23" s="137" t="s">
        <v>65</v>
      </c>
      <c r="B23" s="22">
        <v>108397</v>
      </c>
      <c r="C23" s="40">
        <v>99.342889088476269</v>
      </c>
      <c r="D23" s="22">
        <v>25316</v>
      </c>
      <c r="E23" s="40">
        <v>23.354889895476813</v>
      </c>
      <c r="F23" s="22">
        <v>22237</v>
      </c>
      <c r="G23" s="40">
        <v>20.514405380222701</v>
      </c>
      <c r="H23" s="22">
        <v>23376</v>
      </c>
      <c r="I23" s="40">
        <v>21.565172467872728</v>
      </c>
      <c r="J23" s="22">
        <v>22059</v>
      </c>
      <c r="K23" s="40">
        <v>20.350194193566242</v>
      </c>
      <c r="L23" s="22">
        <v>12068</v>
      </c>
      <c r="M23" s="40">
        <v>11.133149441405205</v>
      </c>
      <c r="N23" s="22">
        <v>2067</v>
      </c>
      <c r="O23" s="40">
        <v>1.9068793416791978</v>
      </c>
      <c r="P23" s="101">
        <f t="shared" si="0"/>
        <v>1274</v>
      </c>
      <c r="Q23" s="40">
        <f t="shared" si="1"/>
        <v>1.1753092797771156</v>
      </c>
      <c r="S23" s="22"/>
    </row>
    <row r="24" spans="1:19" x14ac:dyDescent="0.25">
      <c r="A24" s="137" t="s">
        <v>66</v>
      </c>
      <c r="B24" s="22">
        <v>8782</v>
      </c>
      <c r="C24" s="40">
        <v>99.298959746720939</v>
      </c>
      <c r="D24" s="22">
        <v>2498</v>
      </c>
      <c r="E24" s="40">
        <v>28.444545661580506</v>
      </c>
      <c r="F24" s="22">
        <v>2128</v>
      </c>
      <c r="G24" s="40">
        <v>24.231382373035753</v>
      </c>
      <c r="H24" s="22">
        <v>1823</v>
      </c>
      <c r="I24" s="40">
        <v>20.758369391938054</v>
      </c>
      <c r="J24" s="22">
        <v>1432</v>
      </c>
      <c r="K24" s="40">
        <v>16.306080619448874</v>
      </c>
      <c r="L24" s="22">
        <v>763</v>
      </c>
      <c r="M24" s="40">
        <v>8.6882259166476885</v>
      </c>
      <c r="N24" s="22">
        <v>89</v>
      </c>
      <c r="O24" s="40">
        <v>1.0134365748121157</v>
      </c>
      <c r="P24" s="101">
        <f t="shared" si="0"/>
        <v>49</v>
      </c>
      <c r="Q24" s="40">
        <f t="shared" si="1"/>
        <v>0.55795946253700757</v>
      </c>
      <c r="S24" s="22"/>
    </row>
    <row r="25" spans="1:19" x14ac:dyDescent="0.25">
      <c r="A25" s="137" t="s">
        <v>67</v>
      </c>
      <c r="B25" s="22">
        <v>6413</v>
      </c>
      <c r="C25" s="40">
        <v>99.611680646163407</v>
      </c>
      <c r="D25" s="22">
        <v>1986</v>
      </c>
      <c r="E25" s="40">
        <v>30.968345548105411</v>
      </c>
      <c r="F25" s="22">
        <v>1445</v>
      </c>
      <c r="G25" s="40">
        <v>22.532356151567129</v>
      </c>
      <c r="H25" s="22">
        <v>1017</v>
      </c>
      <c r="I25" s="40">
        <v>15.858412599407453</v>
      </c>
      <c r="J25" s="22">
        <v>1319</v>
      </c>
      <c r="K25" s="40">
        <v>20.567597068454702</v>
      </c>
      <c r="L25" s="22">
        <v>520</v>
      </c>
      <c r="M25" s="40">
        <v>8.1085295493528768</v>
      </c>
      <c r="N25" s="22">
        <v>78</v>
      </c>
      <c r="O25" s="40">
        <v>1.2162794324029316</v>
      </c>
      <c r="P25" s="101">
        <f t="shared" si="0"/>
        <v>48</v>
      </c>
      <c r="Q25" s="40">
        <f t="shared" si="1"/>
        <v>0.74847965070949629</v>
      </c>
      <c r="S25" s="22"/>
    </row>
    <row r="26" spans="1:19" x14ac:dyDescent="0.25">
      <c r="A26" s="137" t="s">
        <v>68</v>
      </c>
      <c r="B26" s="22">
        <v>18345</v>
      </c>
      <c r="C26" s="40">
        <v>99.071123832154242</v>
      </c>
      <c r="D26" s="22">
        <v>4539</v>
      </c>
      <c r="E26" s="40">
        <v>24.742436631234668</v>
      </c>
      <c r="F26" s="22">
        <v>4833</v>
      </c>
      <c r="G26" s="40">
        <v>26.34505314799673</v>
      </c>
      <c r="H26" s="22">
        <v>3206</v>
      </c>
      <c r="I26" s="40">
        <v>17.476151539929138</v>
      </c>
      <c r="J26" s="22">
        <v>3028</v>
      </c>
      <c r="K26" s="40">
        <v>16.505859907331697</v>
      </c>
      <c r="L26" s="22">
        <v>2334</v>
      </c>
      <c r="M26" s="40">
        <v>12.722812755519215</v>
      </c>
      <c r="N26" s="22">
        <v>221</v>
      </c>
      <c r="O26" s="40">
        <v>1.2046879258653584</v>
      </c>
      <c r="P26" s="101">
        <f t="shared" si="0"/>
        <v>184</v>
      </c>
      <c r="Q26" s="40">
        <f t="shared" si="1"/>
        <v>1.0029980921231945</v>
      </c>
      <c r="S26" s="22"/>
    </row>
    <row r="27" spans="1:19" x14ac:dyDescent="0.25">
      <c r="A27" s="137" t="s">
        <v>69</v>
      </c>
      <c r="B27" s="22">
        <v>4921</v>
      </c>
      <c r="C27" s="40">
        <v>99.615384615384613</v>
      </c>
      <c r="D27" s="22">
        <v>1211</v>
      </c>
      <c r="E27" s="40">
        <v>24.608819345661452</v>
      </c>
      <c r="F27" s="22">
        <v>1483</v>
      </c>
      <c r="G27" s="40">
        <v>30.136151188782769</v>
      </c>
      <c r="H27" s="22">
        <v>585</v>
      </c>
      <c r="I27" s="40">
        <v>11.887827677301361</v>
      </c>
      <c r="J27" s="22">
        <v>1101</v>
      </c>
      <c r="K27" s="40">
        <v>22.373501320869742</v>
      </c>
      <c r="L27" s="22">
        <v>494</v>
      </c>
      <c r="M27" s="40">
        <v>10.038610038610038</v>
      </c>
      <c r="N27" s="22">
        <v>25</v>
      </c>
      <c r="O27" s="40">
        <v>0.50802682381629749</v>
      </c>
      <c r="P27" s="101">
        <f t="shared" si="0"/>
        <v>22</v>
      </c>
      <c r="Q27" s="40">
        <f t="shared" si="1"/>
        <v>0.4470636049583418</v>
      </c>
      <c r="S27" s="22"/>
    </row>
    <row r="28" spans="1:19" x14ac:dyDescent="0.25">
      <c r="A28" s="137" t="s">
        <v>105</v>
      </c>
      <c r="B28" s="22">
        <v>6559</v>
      </c>
      <c r="C28" s="40">
        <v>99.514489455317857</v>
      </c>
      <c r="D28" s="22">
        <v>1570</v>
      </c>
      <c r="E28" s="40">
        <v>23.936575697514865</v>
      </c>
      <c r="F28" s="22">
        <v>1709</v>
      </c>
      <c r="G28" s="40">
        <v>26.05580118920567</v>
      </c>
      <c r="H28" s="22">
        <v>1210</v>
      </c>
      <c r="I28" s="40">
        <v>18.447934136301264</v>
      </c>
      <c r="J28" s="22">
        <v>1597</v>
      </c>
      <c r="K28" s="40">
        <v>24.348223814605884</v>
      </c>
      <c r="L28" s="22">
        <v>354</v>
      </c>
      <c r="M28" s="40">
        <v>5.3971642018600399</v>
      </c>
      <c r="N28" s="22">
        <v>47</v>
      </c>
      <c r="O28" s="40">
        <v>0.71657264826955325</v>
      </c>
      <c r="P28" s="101">
        <f t="shared" si="0"/>
        <v>72</v>
      </c>
      <c r="Q28" s="40">
        <f t="shared" si="1"/>
        <v>1.0977283122427199</v>
      </c>
      <c r="S28" s="22"/>
    </row>
    <row r="29" spans="1:19" x14ac:dyDescent="0.25">
      <c r="A29" s="137" t="s">
        <v>71</v>
      </c>
      <c r="B29" s="22">
        <v>11828</v>
      </c>
      <c r="C29" s="40">
        <v>98.9459595114606</v>
      </c>
      <c r="D29" s="22">
        <v>3503</v>
      </c>
      <c r="E29" s="40">
        <v>29.616165032127157</v>
      </c>
      <c r="F29" s="22">
        <v>2955</v>
      </c>
      <c r="G29" s="40">
        <v>24.983090970578289</v>
      </c>
      <c r="H29" s="22">
        <v>2346</v>
      </c>
      <c r="I29" s="40">
        <v>19.834291511667232</v>
      </c>
      <c r="J29" s="22">
        <v>1545</v>
      </c>
      <c r="K29" s="40">
        <v>13.062225228271897</v>
      </c>
      <c r="L29" s="22">
        <v>1255</v>
      </c>
      <c r="M29" s="40">
        <v>10.610415962123774</v>
      </c>
      <c r="N29" s="22">
        <v>107</v>
      </c>
      <c r="O29" s="40">
        <v>0.90463307406154891</v>
      </c>
      <c r="P29" s="101">
        <f t="shared" si="0"/>
        <v>117</v>
      </c>
      <c r="Q29" s="40">
        <f t="shared" si="1"/>
        <v>0.9891782211701049</v>
      </c>
      <c r="S29" s="22"/>
    </row>
    <row r="30" spans="1:19" x14ac:dyDescent="0.25">
      <c r="A30" s="137" t="s">
        <v>72</v>
      </c>
      <c r="B30" s="22">
        <v>3048</v>
      </c>
      <c r="C30" s="40">
        <v>99.348109517601046</v>
      </c>
      <c r="D30" s="22">
        <v>851</v>
      </c>
      <c r="E30" s="40">
        <v>27.91994750656168</v>
      </c>
      <c r="F30" s="22">
        <v>676</v>
      </c>
      <c r="G30" s="40">
        <v>22.178477690288712</v>
      </c>
      <c r="H30" s="22">
        <v>486</v>
      </c>
      <c r="I30" s="40">
        <v>15.94488188976378</v>
      </c>
      <c r="J30" s="22">
        <v>538</v>
      </c>
      <c r="K30" s="40">
        <v>17.650918635170605</v>
      </c>
      <c r="L30" s="22">
        <v>435</v>
      </c>
      <c r="M30" s="40">
        <v>14.271653543307087</v>
      </c>
      <c r="N30" s="22">
        <v>38</v>
      </c>
      <c r="O30" s="40">
        <v>1.246719160104987</v>
      </c>
      <c r="P30" s="101">
        <f t="shared" si="0"/>
        <v>24</v>
      </c>
      <c r="Q30" s="40">
        <f t="shared" si="1"/>
        <v>0.78740157480314954</v>
      </c>
      <c r="S30" s="22"/>
    </row>
    <row r="31" spans="1:19" x14ac:dyDescent="0.25">
      <c r="A31" s="137" t="s">
        <v>73</v>
      </c>
      <c r="B31" s="22">
        <v>45027</v>
      </c>
      <c r="C31" s="40">
        <v>99.360063552309285</v>
      </c>
      <c r="D31" s="22">
        <v>12645</v>
      </c>
      <c r="E31" s="40">
        <v>28.083150109934039</v>
      </c>
      <c r="F31" s="22">
        <v>10595</v>
      </c>
      <c r="G31" s="40">
        <v>23.530326248695228</v>
      </c>
      <c r="H31" s="22">
        <v>8216</v>
      </c>
      <c r="I31" s="40">
        <v>18.246829679969796</v>
      </c>
      <c r="J31" s="22">
        <v>8784</v>
      </c>
      <c r="K31" s="40">
        <v>19.508295022986207</v>
      </c>
      <c r="L31" s="22">
        <v>3816</v>
      </c>
      <c r="M31" s="40">
        <v>8.4749150509694182</v>
      </c>
      <c r="N31" s="22">
        <v>388</v>
      </c>
      <c r="O31" s="40">
        <v>0.86170519910276056</v>
      </c>
      <c r="P31" s="101">
        <f t="shared" si="0"/>
        <v>583</v>
      </c>
      <c r="Q31" s="40">
        <f t="shared" si="1"/>
        <v>1.2947786883425501</v>
      </c>
      <c r="S31" s="22"/>
    </row>
    <row r="32" spans="1:19" x14ac:dyDescent="0.25">
      <c r="A32" s="137" t="s">
        <v>74</v>
      </c>
      <c r="B32" s="22">
        <v>3871</v>
      </c>
      <c r="C32" s="40">
        <v>99.307337095946636</v>
      </c>
      <c r="D32" s="22">
        <v>1278</v>
      </c>
      <c r="E32" s="40">
        <v>33.014724877292686</v>
      </c>
      <c r="F32" s="22">
        <v>775</v>
      </c>
      <c r="G32" s="40">
        <v>20.02066649444588</v>
      </c>
      <c r="H32" s="22">
        <v>667</v>
      </c>
      <c r="I32" s="40">
        <v>17.230689744252132</v>
      </c>
      <c r="J32" s="22">
        <v>778</v>
      </c>
      <c r="K32" s="40">
        <v>20.098165848617928</v>
      </c>
      <c r="L32" s="22">
        <v>303</v>
      </c>
      <c r="M32" s="40">
        <v>7.8274347713769048</v>
      </c>
      <c r="N32" s="22">
        <v>39</v>
      </c>
      <c r="O32" s="40">
        <v>1.0074916042366313</v>
      </c>
      <c r="P32" s="101">
        <f t="shared" si="0"/>
        <v>31</v>
      </c>
      <c r="Q32" s="40">
        <f t="shared" si="1"/>
        <v>0.80082665977783507</v>
      </c>
      <c r="S32" s="22"/>
    </row>
    <row r="33" spans="1:19" x14ac:dyDescent="0.25">
      <c r="A33" s="137" t="s">
        <v>75</v>
      </c>
      <c r="B33" s="22">
        <v>10912</v>
      </c>
      <c r="C33" s="40">
        <v>99.407852783091926</v>
      </c>
      <c r="D33" s="22">
        <v>2949</v>
      </c>
      <c r="E33" s="40">
        <v>27.025293255131963</v>
      </c>
      <c r="F33" s="22">
        <v>2299</v>
      </c>
      <c r="G33" s="40">
        <v>21.068548387096776</v>
      </c>
      <c r="H33" s="22">
        <v>2139</v>
      </c>
      <c r="I33" s="40">
        <v>19.602272727272727</v>
      </c>
      <c r="J33" s="22">
        <v>2360</v>
      </c>
      <c r="K33" s="40">
        <v>21.627565982404693</v>
      </c>
      <c r="L33" s="22">
        <v>937</v>
      </c>
      <c r="M33" s="40">
        <v>8.5868768328445739</v>
      </c>
      <c r="N33" s="22">
        <v>131</v>
      </c>
      <c r="O33" s="40">
        <v>1.2005131964809383</v>
      </c>
      <c r="P33" s="101">
        <f t="shared" si="0"/>
        <v>97</v>
      </c>
      <c r="Q33" s="40">
        <f t="shared" si="1"/>
        <v>0.88892961876832854</v>
      </c>
      <c r="S33" s="22"/>
    </row>
    <row r="34" spans="1:19" x14ac:dyDescent="0.25">
      <c r="A34" s="137" t="s">
        <v>76</v>
      </c>
      <c r="B34" s="22">
        <v>38479</v>
      </c>
      <c r="C34" s="40">
        <v>99.367317425885759</v>
      </c>
      <c r="D34" s="22">
        <v>9262</v>
      </c>
      <c r="E34" s="40">
        <v>24.070272096468205</v>
      </c>
      <c r="F34" s="22">
        <v>8098</v>
      </c>
      <c r="G34" s="40">
        <v>21.045245458561812</v>
      </c>
      <c r="H34" s="22">
        <v>8506</v>
      </c>
      <c r="I34" s="40">
        <v>22.105564073910443</v>
      </c>
      <c r="J34" s="22">
        <v>7282</v>
      </c>
      <c r="K34" s="40">
        <v>18.92460822786455</v>
      </c>
      <c r="L34" s="22">
        <v>4293</v>
      </c>
      <c r="M34" s="40">
        <v>11.156734842381558</v>
      </c>
      <c r="N34" s="22">
        <v>621</v>
      </c>
      <c r="O34" s="40">
        <v>1.6138673042438734</v>
      </c>
      <c r="P34" s="101">
        <f t="shared" si="0"/>
        <v>417</v>
      </c>
      <c r="Q34" s="40">
        <f t="shared" si="1"/>
        <v>1.0837079965695575</v>
      </c>
      <c r="S34" s="22"/>
    </row>
    <row r="35" spans="1:19" x14ac:dyDescent="0.25">
      <c r="A35" s="137" t="s">
        <v>77</v>
      </c>
      <c r="B35" s="22">
        <v>4259</v>
      </c>
      <c r="C35" s="40">
        <v>99.300536255537423</v>
      </c>
      <c r="D35" s="22">
        <v>1698</v>
      </c>
      <c r="E35" s="40">
        <v>39.868513735618691</v>
      </c>
      <c r="F35" s="22">
        <v>778</v>
      </c>
      <c r="G35" s="40">
        <v>18.267198872974877</v>
      </c>
      <c r="H35" s="22">
        <v>656</v>
      </c>
      <c r="I35" s="40">
        <v>15.402676684667762</v>
      </c>
      <c r="J35" s="22">
        <v>444</v>
      </c>
      <c r="K35" s="40">
        <v>10.424982390232449</v>
      </c>
      <c r="L35" s="22">
        <v>641</v>
      </c>
      <c r="M35" s="40">
        <v>15.050481333646395</v>
      </c>
      <c r="N35" s="22">
        <v>23</v>
      </c>
      <c r="O35" s="40">
        <v>0.54003287156609536</v>
      </c>
      <c r="P35" s="101">
        <f t="shared" si="0"/>
        <v>19</v>
      </c>
      <c r="Q35" s="40">
        <f t="shared" si="1"/>
        <v>0.44611411129373091</v>
      </c>
      <c r="S35" s="22"/>
    </row>
    <row r="36" spans="1:19" x14ac:dyDescent="0.25">
      <c r="A36" s="137" t="s">
        <v>78</v>
      </c>
      <c r="B36" s="22">
        <v>8824</v>
      </c>
      <c r="C36" s="40">
        <v>99.346993920288227</v>
      </c>
      <c r="D36" s="22">
        <v>2955</v>
      </c>
      <c r="E36" s="40">
        <v>33.488213961922028</v>
      </c>
      <c r="F36" s="22">
        <v>2052</v>
      </c>
      <c r="G36" s="40">
        <v>23.25475974614687</v>
      </c>
      <c r="H36" s="22">
        <v>1561</v>
      </c>
      <c r="I36" s="40">
        <v>17.690389845874886</v>
      </c>
      <c r="J36" s="22">
        <v>1228</v>
      </c>
      <c r="K36" s="40">
        <v>13.916591115140525</v>
      </c>
      <c r="L36" s="22">
        <v>869</v>
      </c>
      <c r="M36" s="40">
        <v>9.8481414324569361</v>
      </c>
      <c r="N36" s="22">
        <v>94</v>
      </c>
      <c r="O36" s="40">
        <v>1.0652765185856754</v>
      </c>
      <c r="P36" s="101">
        <f t="shared" si="0"/>
        <v>65</v>
      </c>
      <c r="Q36" s="40">
        <f t="shared" si="1"/>
        <v>0.73662737987307347</v>
      </c>
      <c r="S36" s="22"/>
    </row>
    <row r="37" spans="1:19" x14ac:dyDescent="0.25">
      <c r="A37" s="137" t="s">
        <v>79</v>
      </c>
      <c r="B37" s="22">
        <v>246387</v>
      </c>
      <c r="C37" s="40">
        <v>99.396088493004797</v>
      </c>
      <c r="D37" s="22">
        <v>55821</v>
      </c>
      <c r="E37" s="40">
        <v>22.655821938657478</v>
      </c>
      <c r="F37" s="22">
        <v>60166</v>
      </c>
      <c r="G37" s="40">
        <v>24.419307836858277</v>
      </c>
      <c r="H37" s="22">
        <v>50180</v>
      </c>
      <c r="I37" s="40">
        <v>20.366334262765488</v>
      </c>
      <c r="J37" s="22">
        <v>46129</v>
      </c>
      <c r="K37" s="40">
        <v>18.722172841911302</v>
      </c>
      <c r="L37" s="22">
        <v>27026</v>
      </c>
      <c r="M37" s="40">
        <v>10.968922873365884</v>
      </c>
      <c r="N37" s="22">
        <v>3549</v>
      </c>
      <c r="O37" s="40">
        <v>1.4404169051126885</v>
      </c>
      <c r="P37" s="101">
        <f t="shared" si="0"/>
        <v>3516</v>
      </c>
      <c r="Q37" s="40">
        <f t="shared" si="1"/>
        <v>1.4270233413288851</v>
      </c>
      <c r="S37" s="22"/>
    </row>
    <row r="38" spans="1:19" x14ac:dyDescent="0.25">
      <c r="A38" s="137" t="s">
        <v>80</v>
      </c>
      <c r="B38" s="22">
        <v>430</v>
      </c>
      <c r="C38" s="40">
        <v>99.307159353348723</v>
      </c>
      <c r="D38" s="22">
        <v>88</v>
      </c>
      <c r="E38" s="40">
        <v>20.465116279069768</v>
      </c>
      <c r="F38" s="22">
        <v>193</v>
      </c>
      <c r="G38" s="40">
        <v>44.883720930232556</v>
      </c>
      <c r="H38" s="22">
        <v>66</v>
      </c>
      <c r="I38" s="40">
        <v>15.348837209302326</v>
      </c>
      <c r="J38" s="22">
        <v>55</v>
      </c>
      <c r="K38" s="40">
        <v>12.790697674418604</v>
      </c>
      <c r="L38" s="22">
        <v>22</v>
      </c>
      <c r="M38" s="40">
        <v>5.1162790697674421</v>
      </c>
      <c r="N38" s="22">
        <v>4</v>
      </c>
      <c r="O38" s="40">
        <v>0.93023255813953487</v>
      </c>
      <c r="P38" s="101">
        <f t="shared" si="0"/>
        <v>2</v>
      </c>
      <c r="Q38" s="40">
        <f t="shared" si="1"/>
        <v>0.46511627906976744</v>
      </c>
      <c r="S38" s="22"/>
    </row>
    <row r="39" spans="1:19" x14ac:dyDescent="0.25">
      <c r="A39" s="137" t="s">
        <v>81</v>
      </c>
      <c r="B39" s="22">
        <v>2204</v>
      </c>
      <c r="C39" s="40">
        <v>99.368800721370604</v>
      </c>
      <c r="D39" s="22">
        <v>701</v>
      </c>
      <c r="E39" s="40">
        <v>31.805807622504538</v>
      </c>
      <c r="F39" s="22">
        <v>712</v>
      </c>
      <c r="G39" s="40">
        <v>32.3049001814882</v>
      </c>
      <c r="H39" s="22">
        <v>251</v>
      </c>
      <c r="I39" s="40">
        <v>11.388384754990925</v>
      </c>
      <c r="J39" s="22">
        <v>349</v>
      </c>
      <c r="K39" s="40">
        <v>15.834845735027223</v>
      </c>
      <c r="L39" s="22">
        <v>161</v>
      </c>
      <c r="M39" s="40">
        <v>7.3049001814882031</v>
      </c>
      <c r="N39" s="22">
        <v>12</v>
      </c>
      <c r="O39" s="40">
        <v>0.54446460980036293</v>
      </c>
      <c r="P39" s="101">
        <f t="shared" si="0"/>
        <v>18</v>
      </c>
      <c r="Q39" s="40">
        <f t="shared" si="1"/>
        <v>0.8166969147005444</v>
      </c>
      <c r="S39" s="22"/>
    </row>
    <row r="40" spans="1:19" x14ac:dyDescent="0.25">
      <c r="A40" s="137" t="s">
        <v>82</v>
      </c>
      <c r="B40" s="22">
        <v>7925</v>
      </c>
      <c r="C40" s="40">
        <v>99.323223461586664</v>
      </c>
      <c r="D40" s="22">
        <v>2064</v>
      </c>
      <c r="E40" s="40">
        <v>26.044164037854891</v>
      </c>
      <c r="F40" s="22">
        <v>1978</v>
      </c>
      <c r="G40" s="40">
        <v>24.958990536277604</v>
      </c>
      <c r="H40" s="22">
        <v>1446</v>
      </c>
      <c r="I40" s="40">
        <v>18.246056782334385</v>
      </c>
      <c r="J40" s="22">
        <v>1477</v>
      </c>
      <c r="K40" s="40">
        <v>18.637223974763408</v>
      </c>
      <c r="L40" s="22">
        <v>756</v>
      </c>
      <c r="M40" s="40">
        <v>9.5394321766561507</v>
      </c>
      <c r="N40" s="22">
        <v>95</v>
      </c>
      <c r="O40" s="40">
        <v>1.1987381703470033</v>
      </c>
      <c r="P40" s="101">
        <f t="shared" si="0"/>
        <v>109</v>
      </c>
      <c r="Q40" s="40">
        <f t="shared" si="1"/>
        <v>1.3753943217665616</v>
      </c>
      <c r="S40" s="22"/>
    </row>
    <row r="41" spans="1:19" x14ac:dyDescent="0.25">
      <c r="A41" s="137" t="s">
        <v>83</v>
      </c>
      <c r="B41" s="22">
        <v>827</v>
      </c>
      <c r="C41" s="40">
        <v>99.518652226233456</v>
      </c>
      <c r="D41" s="22">
        <v>249</v>
      </c>
      <c r="E41" s="40">
        <v>30.108827085852479</v>
      </c>
      <c r="F41" s="22">
        <v>247</v>
      </c>
      <c r="G41" s="40">
        <v>29.866989117291414</v>
      </c>
      <c r="H41" s="22">
        <v>110</v>
      </c>
      <c r="I41" s="40">
        <v>13.301088270858525</v>
      </c>
      <c r="J41" s="22">
        <v>125</v>
      </c>
      <c r="K41" s="40">
        <v>15.114873035066505</v>
      </c>
      <c r="L41" s="22">
        <v>46</v>
      </c>
      <c r="M41" s="40">
        <v>5.5622732769044738</v>
      </c>
      <c r="N41" s="22">
        <v>5</v>
      </c>
      <c r="O41" s="40">
        <v>0.60459492140266025</v>
      </c>
      <c r="P41" s="101">
        <f t="shared" si="0"/>
        <v>45</v>
      </c>
      <c r="Q41" s="40">
        <f t="shared" si="1"/>
        <v>5.4413542926239424</v>
      </c>
      <c r="S41" s="22"/>
    </row>
    <row r="42" spans="1:19" x14ac:dyDescent="0.25">
      <c r="A42" s="137" t="s">
        <v>84</v>
      </c>
      <c r="B42" s="22">
        <v>14011</v>
      </c>
      <c r="C42" s="40">
        <v>99.347656526980074</v>
      </c>
      <c r="D42" s="22">
        <v>2779</v>
      </c>
      <c r="E42" s="40">
        <v>19.834415816144457</v>
      </c>
      <c r="F42" s="22">
        <v>3465</v>
      </c>
      <c r="G42" s="40">
        <v>24.730568838769539</v>
      </c>
      <c r="H42" s="22">
        <v>2705</v>
      </c>
      <c r="I42" s="40">
        <v>19.306259367639711</v>
      </c>
      <c r="J42" s="22">
        <v>3126</v>
      </c>
      <c r="K42" s="40">
        <v>22.311041324673472</v>
      </c>
      <c r="L42" s="22">
        <v>1459</v>
      </c>
      <c r="M42" s="40">
        <v>10.413246734708443</v>
      </c>
      <c r="N42" s="22">
        <v>225</v>
      </c>
      <c r="O42" s="40">
        <v>1.6058810934265935</v>
      </c>
      <c r="P42" s="101">
        <f t="shared" si="0"/>
        <v>252</v>
      </c>
      <c r="Q42" s="40">
        <f t="shared" si="1"/>
        <v>1.7985868246377847</v>
      </c>
      <c r="S42" s="22"/>
    </row>
    <row r="43" spans="1:19" x14ac:dyDescent="0.25">
      <c r="A43" s="137" t="s">
        <v>85</v>
      </c>
      <c r="B43" s="22">
        <v>10647</v>
      </c>
      <c r="C43" s="40">
        <v>99.476782210595161</v>
      </c>
      <c r="D43" s="22">
        <v>2182</v>
      </c>
      <c r="E43" s="40">
        <v>20.494035878651264</v>
      </c>
      <c r="F43" s="22">
        <v>2742</v>
      </c>
      <c r="G43" s="40">
        <v>25.753733446041139</v>
      </c>
      <c r="H43" s="22">
        <v>2026</v>
      </c>
      <c r="I43" s="40">
        <v>19.028834413449797</v>
      </c>
      <c r="J43" s="22">
        <v>2501</v>
      </c>
      <c r="K43" s="40">
        <v>23.490185028646568</v>
      </c>
      <c r="L43" s="22">
        <v>961</v>
      </c>
      <c r="M43" s="40">
        <v>9.02601671832441</v>
      </c>
      <c r="N43" s="22">
        <v>157</v>
      </c>
      <c r="O43" s="40">
        <v>1.4745937822860899</v>
      </c>
      <c r="P43" s="101">
        <f t="shared" si="0"/>
        <v>78</v>
      </c>
      <c r="Q43" s="40">
        <f t="shared" si="1"/>
        <v>0.73260073260073255</v>
      </c>
      <c r="S43" s="22"/>
    </row>
    <row r="44" spans="1:19" x14ac:dyDescent="0.25">
      <c r="A44" s="137" t="s">
        <v>86</v>
      </c>
      <c r="B44" s="22">
        <v>8338</v>
      </c>
      <c r="C44" s="40">
        <v>99.558208955223876</v>
      </c>
      <c r="D44" s="22">
        <v>2155</v>
      </c>
      <c r="E44" s="40">
        <v>25.84552650515711</v>
      </c>
      <c r="F44" s="22">
        <v>1969</v>
      </c>
      <c r="G44" s="40">
        <v>23.614775725593667</v>
      </c>
      <c r="H44" s="22">
        <v>1589</v>
      </c>
      <c r="I44" s="40">
        <v>19.057327896378027</v>
      </c>
      <c r="J44" s="22">
        <v>1396</v>
      </c>
      <c r="K44" s="40">
        <v>16.742624130486927</v>
      </c>
      <c r="L44" s="22">
        <v>1035</v>
      </c>
      <c r="M44" s="40">
        <v>12.413048692732071</v>
      </c>
      <c r="N44" s="22">
        <v>109</v>
      </c>
      <c r="O44" s="40">
        <v>1.3072679299592229</v>
      </c>
      <c r="P44" s="101">
        <f t="shared" si="0"/>
        <v>85</v>
      </c>
      <c r="Q44" s="40">
        <f t="shared" si="1"/>
        <v>1.0194291196929721</v>
      </c>
      <c r="S44" s="22"/>
    </row>
    <row r="45" spans="1:19" x14ac:dyDescent="0.25">
      <c r="A45" s="137" t="s">
        <v>87</v>
      </c>
      <c r="B45" s="22">
        <v>14150</v>
      </c>
      <c r="C45" s="40">
        <v>99.52873320672434</v>
      </c>
      <c r="D45" s="22">
        <v>2835</v>
      </c>
      <c r="E45" s="40">
        <v>20.035335689045937</v>
      </c>
      <c r="F45" s="22">
        <v>3210</v>
      </c>
      <c r="G45" s="40">
        <v>22.685512367491167</v>
      </c>
      <c r="H45" s="22">
        <v>2840</v>
      </c>
      <c r="I45" s="40">
        <v>20.070671378091873</v>
      </c>
      <c r="J45" s="22">
        <v>3542</v>
      </c>
      <c r="K45" s="40">
        <v>25.031802120141343</v>
      </c>
      <c r="L45" s="22">
        <v>1065</v>
      </c>
      <c r="M45" s="40">
        <v>7.5265017667844525</v>
      </c>
      <c r="N45" s="22">
        <v>168</v>
      </c>
      <c r="O45" s="40">
        <v>1.1872791519434629</v>
      </c>
      <c r="P45" s="101">
        <f t="shared" si="0"/>
        <v>490</v>
      </c>
      <c r="Q45" s="40">
        <f t="shared" si="1"/>
        <v>3.4628975265017665</v>
      </c>
      <c r="S45" s="22"/>
    </row>
    <row r="46" spans="1:19" x14ac:dyDescent="0.25">
      <c r="A46" s="137" t="s">
        <v>88</v>
      </c>
      <c r="B46" s="22">
        <v>11616</v>
      </c>
      <c r="C46" s="40">
        <v>99.494646680942182</v>
      </c>
      <c r="D46" s="22">
        <v>2898</v>
      </c>
      <c r="E46" s="40">
        <v>24.948347107438018</v>
      </c>
      <c r="F46" s="22">
        <v>2611</v>
      </c>
      <c r="G46" s="40">
        <v>22.477617079889807</v>
      </c>
      <c r="H46" s="22">
        <v>2498</v>
      </c>
      <c r="I46" s="40">
        <v>21.504820936639117</v>
      </c>
      <c r="J46" s="22">
        <v>2309</v>
      </c>
      <c r="K46" s="40">
        <v>19.877754820936641</v>
      </c>
      <c r="L46" s="22">
        <v>1061</v>
      </c>
      <c r="M46" s="40">
        <v>9.1339531680440764</v>
      </c>
      <c r="N46" s="22">
        <v>138</v>
      </c>
      <c r="O46" s="40">
        <v>1.1880165289256199</v>
      </c>
      <c r="P46" s="101">
        <f t="shared" si="0"/>
        <v>101</v>
      </c>
      <c r="Q46" s="40">
        <f t="shared" si="1"/>
        <v>0.86949035812672171</v>
      </c>
      <c r="S46" s="22"/>
    </row>
    <row r="47" spans="1:19" x14ac:dyDescent="0.25">
      <c r="A47" s="137" t="s">
        <v>89</v>
      </c>
      <c r="B47" s="22">
        <v>14284</v>
      </c>
      <c r="C47" s="40">
        <v>99.332406119610567</v>
      </c>
      <c r="D47" s="22">
        <v>3275</v>
      </c>
      <c r="E47" s="40">
        <v>22.927751330159619</v>
      </c>
      <c r="F47" s="22">
        <v>3216</v>
      </c>
      <c r="G47" s="40">
        <v>22.514701764211704</v>
      </c>
      <c r="H47" s="22">
        <v>2648</v>
      </c>
      <c r="I47" s="40">
        <v>18.538224586950435</v>
      </c>
      <c r="J47" s="22">
        <v>3160</v>
      </c>
      <c r="K47" s="40">
        <v>22.122654718566228</v>
      </c>
      <c r="L47" s="22">
        <v>1611</v>
      </c>
      <c r="M47" s="40">
        <v>11.278353402408289</v>
      </c>
      <c r="N47" s="22">
        <v>205</v>
      </c>
      <c r="O47" s="40">
        <v>1.4351722206664799</v>
      </c>
      <c r="P47" s="101">
        <f t="shared" si="0"/>
        <v>169</v>
      </c>
      <c r="Q47" s="40">
        <f t="shared" si="1"/>
        <v>1.1831419770372444</v>
      </c>
      <c r="S47" s="22"/>
    </row>
    <row r="48" spans="1:19" x14ac:dyDescent="0.25">
      <c r="A48" s="137" t="s">
        <v>90</v>
      </c>
      <c r="B48" s="22">
        <v>595</v>
      </c>
      <c r="C48" s="40">
        <v>99.832214765100673</v>
      </c>
      <c r="D48" s="22">
        <v>182</v>
      </c>
      <c r="E48" s="40">
        <v>30.588235294117649</v>
      </c>
      <c r="F48" s="22">
        <v>241</v>
      </c>
      <c r="G48" s="40">
        <v>40.504201680672267</v>
      </c>
      <c r="H48" s="22">
        <v>49</v>
      </c>
      <c r="I48" s="40">
        <v>8.235294117647058</v>
      </c>
      <c r="J48" s="22">
        <v>68</v>
      </c>
      <c r="K48" s="40">
        <v>11.428571428571429</v>
      </c>
      <c r="L48" s="22">
        <v>41</v>
      </c>
      <c r="M48" s="40">
        <v>6.8907563025210088</v>
      </c>
      <c r="N48" s="22">
        <v>6</v>
      </c>
      <c r="O48" s="40">
        <v>1.0084033613445378</v>
      </c>
      <c r="P48" s="101">
        <f t="shared" si="0"/>
        <v>8</v>
      </c>
      <c r="Q48" s="40">
        <f t="shared" si="1"/>
        <v>1.3445378151260505</v>
      </c>
      <c r="S48" s="22"/>
    </row>
    <row r="49" spans="1:19" x14ac:dyDescent="0.25">
      <c r="A49" s="137" t="s">
        <v>91</v>
      </c>
      <c r="B49" s="22">
        <v>9602</v>
      </c>
      <c r="C49" s="40">
        <v>99.173724437099779</v>
      </c>
      <c r="D49" s="22">
        <v>2684</v>
      </c>
      <c r="E49" s="40">
        <v>27.952509893772131</v>
      </c>
      <c r="F49" s="22">
        <v>2131</v>
      </c>
      <c r="G49" s="40">
        <v>22.19329306394501</v>
      </c>
      <c r="H49" s="22">
        <v>1817</v>
      </c>
      <c r="I49" s="40">
        <v>18.923141012289108</v>
      </c>
      <c r="J49" s="22">
        <v>1533</v>
      </c>
      <c r="K49" s="40">
        <v>15.965423870027077</v>
      </c>
      <c r="L49" s="22">
        <v>1101</v>
      </c>
      <c r="M49" s="40">
        <v>11.46636117475526</v>
      </c>
      <c r="N49" s="22">
        <v>176</v>
      </c>
      <c r="O49" s="40">
        <v>1.8329514684440742</v>
      </c>
      <c r="P49" s="101">
        <f t="shared" si="0"/>
        <v>160</v>
      </c>
      <c r="Q49" s="40">
        <f t="shared" si="1"/>
        <v>1.6663195167673401</v>
      </c>
      <c r="S49" s="22"/>
    </row>
    <row r="50" spans="1:19" x14ac:dyDescent="0.25">
      <c r="A50" s="137" t="s">
        <v>92</v>
      </c>
      <c r="B50" s="22">
        <v>1697</v>
      </c>
      <c r="C50" s="40">
        <v>99.647680563711091</v>
      </c>
      <c r="D50" s="22">
        <v>519</v>
      </c>
      <c r="E50" s="40">
        <v>30.583382439599294</v>
      </c>
      <c r="F50" s="22">
        <v>450</v>
      </c>
      <c r="G50" s="40">
        <v>26.517383618149676</v>
      </c>
      <c r="H50" s="22">
        <v>222</v>
      </c>
      <c r="I50" s="40">
        <v>13.081909251620507</v>
      </c>
      <c r="J50" s="22">
        <v>350</v>
      </c>
      <c r="K50" s="40">
        <v>20.624631703005303</v>
      </c>
      <c r="L50" s="22">
        <v>126</v>
      </c>
      <c r="M50" s="40">
        <v>7.424867413081909</v>
      </c>
      <c r="N50" s="22">
        <v>22</v>
      </c>
      <c r="O50" s="40">
        <v>1.296405421331762</v>
      </c>
      <c r="P50" s="101">
        <f t="shared" si="0"/>
        <v>8</v>
      </c>
      <c r="Q50" s="40">
        <f t="shared" si="1"/>
        <v>0.47142015321154979</v>
      </c>
      <c r="S50" s="22"/>
    </row>
    <row r="51" spans="1:19" x14ac:dyDescent="0.25">
      <c r="A51" s="137" t="s">
        <v>93</v>
      </c>
      <c r="B51" s="22">
        <v>19861</v>
      </c>
      <c r="C51" s="40">
        <v>99.344737895158062</v>
      </c>
      <c r="D51" s="22">
        <v>4940</v>
      </c>
      <c r="E51" s="40">
        <v>24.872866421630331</v>
      </c>
      <c r="F51" s="22">
        <v>4957</v>
      </c>
      <c r="G51" s="40">
        <v>24.958461306077236</v>
      </c>
      <c r="H51" s="22">
        <v>4469</v>
      </c>
      <c r="I51" s="40">
        <v>22.501384623130757</v>
      </c>
      <c r="J51" s="22">
        <v>2483</v>
      </c>
      <c r="K51" s="40">
        <v>12.501888122451035</v>
      </c>
      <c r="L51" s="22">
        <v>2603</v>
      </c>
      <c r="M51" s="40">
        <v>13.106087306782136</v>
      </c>
      <c r="N51" s="22">
        <v>257</v>
      </c>
      <c r="O51" s="40">
        <v>1.2939932531091083</v>
      </c>
      <c r="P51" s="101">
        <f t="shared" si="0"/>
        <v>152</v>
      </c>
      <c r="Q51" s="40">
        <f t="shared" si="1"/>
        <v>0.76531896681939471</v>
      </c>
      <c r="S51" s="22"/>
    </row>
    <row r="52" spans="1:19" ht="15" customHeight="1" x14ac:dyDescent="0.25">
      <c r="A52" s="37" t="s">
        <v>94</v>
      </c>
      <c r="B52" s="22">
        <v>1870</v>
      </c>
      <c r="C52" s="40">
        <v>99.521021820117085</v>
      </c>
      <c r="D52" s="22">
        <v>561</v>
      </c>
      <c r="E52" s="40">
        <v>30</v>
      </c>
      <c r="F52" s="22">
        <v>274</v>
      </c>
      <c r="G52" s="40">
        <v>14.652406417112299</v>
      </c>
      <c r="H52" s="22">
        <v>310</v>
      </c>
      <c r="I52" s="40">
        <v>16.577540106951872</v>
      </c>
      <c r="J52" s="22">
        <v>245</v>
      </c>
      <c r="K52" s="40">
        <v>13.101604278074866</v>
      </c>
      <c r="L52" s="22">
        <v>368</v>
      </c>
      <c r="M52" s="40">
        <v>19.679144385026738</v>
      </c>
      <c r="N52" s="22">
        <v>49</v>
      </c>
      <c r="O52" s="40">
        <v>2.6203208556149731</v>
      </c>
      <c r="P52" s="101">
        <f t="shared" si="0"/>
        <v>63</v>
      </c>
      <c r="Q52" s="40">
        <f t="shared" si="1"/>
        <v>3.3689839572192515</v>
      </c>
      <c r="S52" s="22"/>
    </row>
    <row r="53" spans="1:19" x14ac:dyDescent="0.25">
      <c r="A53" s="61"/>
      <c r="B53" s="125"/>
      <c r="C53" s="138"/>
      <c r="D53" s="125"/>
      <c r="E53" s="138"/>
      <c r="F53" s="125"/>
      <c r="G53" s="138"/>
      <c r="H53" s="125"/>
      <c r="I53" s="138"/>
      <c r="J53" s="125"/>
      <c r="K53" s="138"/>
      <c r="L53" s="125"/>
      <c r="M53" s="138"/>
      <c r="N53" s="125"/>
      <c r="O53" s="138"/>
      <c r="P53" s="139"/>
      <c r="Q53" s="139"/>
      <c r="S53" s="22"/>
    </row>
    <row r="54" spans="1:19" ht="15" customHeight="1" x14ac:dyDescent="0.25">
      <c r="A54" s="140" t="s">
        <v>95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141"/>
      <c r="Q54" s="141"/>
      <c r="S54" s="22"/>
    </row>
    <row r="55" spans="1:19" ht="30.6" customHeight="1" x14ac:dyDescent="0.25">
      <c r="A55" s="142" t="s">
        <v>156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141"/>
      <c r="Q55" s="141"/>
      <c r="S55" s="22"/>
    </row>
    <row r="56" spans="1:19" ht="39" x14ac:dyDescent="0.25">
      <c r="A56" s="84" t="s">
        <v>141</v>
      </c>
      <c r="S56" s="22"/>
    </row>
    <row r="57" spans="1:19" x14ac:dyDescent="0.25">
      <c r="A57" s="1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141"/>
      <c r="Q57" s="141"/>
      <c r="S57" s="22"/>
    </row>
    <row r="58" spans="1:19" ht="26.25" x14ac:dyDescent="0.25">
      <c r="A58" s="87" t="s">
        <v>98</v>
      </c>
      <c r="B58" s="143"/>
      <c r="C58" s="143"/>
      <c r="D58" s="143"/>
      <c r="E58" s="143"/>
      <c r="F58" s="143"/>
      <c r="G58" s="143"/>
      <c r="H58" s="143"/>
      <c r="I58" s="141"/>
      <c r="J58" s="141"/>
      <c r="K58" s="141"/>
      <c r="L58" s="141"/>
      <c r="M58" s="141"/>
      <c r="N58" s="141"/>
      <c r="O58" s="141"/>
      <c r="S58" s="22"/>
    </row>
    <row r="59" spans="1:19" x14ac:dyDescent="0.25">
      <c r="B59"/>
      <c r="C59"/>
      <c r="D59"/>
      <c r="E59"/>
      <c r="F59"/>
      <c r="G59"/>
      <c r="H59"/>
      <c r="S59" s="22"/>
    </row>
    <row r="60" spans="1:19" x14ac:dyDescent="0.25">
      <c r="B60"/>
      <c r="C60"/>
      <c r="D60"/>
      <c r="E60"/>
      <c r="F60"/>
      <c r="G60"/>
      <c r="H60"/>
      <c r="S60" s="22"/>
    </row>
    <row r="61" spans="1:19" x14ac:dyDescent="0.25">
      <c r="B61"/>
      <c r="C61"/>
      <c r="D61"/>
      <c r="E61"/>
      <c r="F61"/>
      <c r="G61"/>
      <c r="H61"/>
      <c r="S61" s="22"/>
    </row>
    <row r="62" spans="1:19" x14ac:dyDescent="0.25">
      <c r="B62"/>
      <c r="C62"/>
      <c r="D62"/>
      <c r="E62"/>
      <c r="F62"/>
      <c r="G62"/>
      <c r="H62"/>
      <c r="S62" s="22"/>
    </row>
    <row r="63" spans="1:19" x14ac:dyDescent="0.25">
      <c r="B63"/>
      <c r="C63"/>
      <c r="D63"/>
      <c r="E63"/>
      <c r="F63"/>
      <c r="G63"/>
      <c r="H63"/>
      <c r="S63" s="22"/>
    </row>
    <row r="64" spans="1:19" x14ac:dyDescent="0.25">
      <c r="S64" s="22"/>
    </row>
    <row r="65" spans="19:19" x14ac:dyDescent="0.25">
      <c r="S65" s="22"/>
    </row>
    <row r="66" spans="19:19" x14ac:dyDescent="0.25">
      <c r="S66" s="22"/>
    </row>
    <row r="67" spans="19:19" x14ac:dyDescent="0.25">
      <c r="S67" s="22"/>
    </row>
    <row r="68" spans="19:19" x14ac:dyDescent="0.25">
      <c r="S68" s="22"/>
    </row>
    <row r="69" spans="19:19" x14ac:dyDescent="0.25">
      <c r="S69" s="22"/>
    </row>
    <row r="70" spans="19:19" x14ac:dyDescent="0.25">
      <c r="S70" s="22"/>
    </row>
    <row r="71" spans="19:19" x14ac:dyDescent="0.25">
      <c r="S71" s="22"/>
    </row>
    <row r="72" spans="19:19" x14ac:dyDescent="0.25">
      <c r="S72" s="22"/>
    </row>
    <row r="73" spans="19:19" x14ac:dyDescent="0.25">
      <c r="S73" s="22"/>
    </row>
    <row r="74" spans="19:19" x14ac:dyDescent="0.25">
      <c r="S74" s="22"/>
    </row>
    <row r="75" spans="19:19" x14ac:dyDescent="0.25">
      <c r="S75" s="22"/>
    </row>
    <row r="76" spans="19:19" x14ac:dyDescent="0.25">
      <c r="S76" s="22"/>
    </row>
    <row r="77" spans="19:19" x14ac:dyDescent="0.25">
      <c r="S77" s="22"/>
    </row>
    <row r="78" spans="19:19" x14ac:dyDescent="0.25">
      <c r="S78" s="22"/>
    </row>
    <row r="79" spans="19:19" x14ac:dyDescent="0.25">
      <c r="S79" s="22"/>
    </row>
    <row r="80" spans="19:19" x14ac:dyDescent="0.25">
      <c r="S80" s="22"/>
    </row>
    <row r="81" spans="19:19" x14ac:dyDescent="0.25">
      <c r="S81" s="22"/>
    </row>
    <row r="82" spans="19:19" x14ac:dyDescent="0.25">
      <c r="S82" s="22"/>
    </row>
    <row r="83" spans="19:19" x14ac:dyDescent="0.25">
      <c r="S83" s="22"/>
    </row>
    <row r="84" spans="19:19" x14ac:dyDescent="0.25">
      <c r="S84" s="22"/>
    </row>
    <row r="85" spans="19:19" x14ac:dyDescent="0.25">
      <c r="S85" s="22"/>
    </row>
    <row r="86" spans="19:19" x14ac:dyDescent="0.25">
      <c r="S86" s="22"/>
    </row>
    <row r="87" spans="19:19" x14ac:dyDescent="0.25">
      <c r="S87" s="22"/>
    </row>
    <row r="88" spans="19:19" x14ac:dyDescent="0.25">
      <c r="S88" s="22"/>
    </row>
    <row r="89" spans="19:19" x14ac:dyDescent="0.25">
      <c r="S89" s="22"/>
    </row>
    <row r="90" spans="19:19" x14ac:dyDescent="0.25">
      <c r="S90" s="22"/>
    </row>
    <row r="91" spans="19:19" x14ac:dyDescent="0.25">
      <c r="S91" s="22"/>
    </row>
    <row r="92" spans="19:19" x14ac:dyDescent="0.25">
      <c r="S92" s="22"/>
    </row>
    <row r="93" spans="19:19" x14ac:dyDescent="0.25">
      <c r="S93" s="22"/>
    </row>
    <row r="94" spans="19:19" x14ac:dyDescent="0.25">
      <c r="S94" s="22"/>
    </row>
    <row r="95" spans="19:19" x14ac:dyDescent="0.25">
      <c r="S95" s="22"/>
    </row>
    <row r="96" spans="19:19" x14ac:dyDescent="0.25">
      <c r="S96" s="22"/>
    </row>
    <row r="97" spans="19:19" x14ac:dyDescent="0.25">
      <c r="S97" s="22"/>
    </row>
    <row r="98" spans="19:19" x14ac:dyDescent="0.25">
      <c r="S98" s="22"/>
    </row>
    <row r="99" spans="19:19" x14ac:dyDescent="0.25">
      <c r="S99" s="22"/>
    </row>
    <row r="100" spans="19:19" x14ac:dyDescent="0.25">
      <c r="S100" s="22"/>
    </row>
    <row r="101" spans="19:19" x14ac:dyDescent="0.25">
      <c r="S101" s="22"/>
    </row>
    <row r="102" spans="19:19" x14ac:dyDescent="0.25">
      <c r="S102" s="22"/>
    </row>
    <row r="103" spans="19:19" x14ac:dyDescent="0.25">
      <c r="S103" s="22"/>
    </row>
    <row r="104" spans="19:19" x14ac:dyDescent="0.25">
      <c r="S104" s="22"/>
    </row>
    <row r="105" spans="19:19" x14ac:dyDescent="0.25">
      <c r="S105" s="22"/>
    </row>
    <row r="106" spans="19:19" x14ac:dyDescent="0.25">
      <c r="S106" s="22"/>
    </row>
    <row r="107" spans="19:19" x14ac:dyDescent="0.25">
      <c r="S107" s="22"/>
    </row>
    <row r="108" spans="19:19" x14ac:dyDescent="0.25">
      <c r="S108" s="22"/>
    </row>
    <row r="109" spans="19:19" x14ac:dyDescent="0.25">
      <c r="S109" s="22"/>
    </row>
    <row r="110" spans="19:19" x14ac:dyDescent="0.25">
      <c r="S110" s="22"/>
    </row>
    <row r="111" spans="19:19" x14ac:dyDescent="0.25">
      <c r="S111" s="22"/>
    </row>
    <row r="112" spans="19:19" x14ac:dyDescent="0.25">
      <c r="S112" s="22"/>
    </row>
    <row r="113" spans="19:19" x14ac:dyDescent="0.25">
      <c r="S113" s="22"/>
    </row>
    <row r="114" spans="19:19" x14ac:dyDescent="0.25">
      <c r="S114" s="22"/>
    </row>
    <row r="115" spans="19:19" x14ac:dyDescent="0.25">
      <c r="S115" s="22"/>
    </row>
    <row r="116" spans="19:19" x14ac:dyDescent="0.25">
      <c r="S116" s="22"/>
    </row>
    <row r="117" spans="19:19" x14ac:dyDescent="0.25">
      <c r="S117" s="22"/>
    </row>
    <row r="118" spans="19:19" x14ac:dyDescent="0.25">
      <c r="S118" s="22"/>
    </row>
    <row r="119" spans="19:19" x14ac:dyDescent="0.25">
      <c r="S119" s="22"/>
    </row>
    <row r="120" spans="19:19" x14ac:dyDescent="0.25">
      <c r="S120" s="22"/>
    </row>
    <row r="121" spans="19:19" x14ac:dyDescent="0.25">
      <c r="S121" s="22"/>
    </row>
    <row r="122" spans="19:19" x14ac:dyDescent="0.25">
      <c r="S122" s="22"/>
    </row>
    <row r="123" spans="19:19" x14ac:dyDescent="0.25">
      <c r="S123" s="22"/>
    </row>
    <row r="124" spans="19:19" x14ac:dyDescent="0.25">
      <c r="S124" s="22"/>
    </row>
    <row r="125" spans="19:19" x14ac:dyDescent="0.25">
      <c r="S125" s="22"/>
    </row>
    <row r="126" spans="19:19" x14ac:dyDescent="0.25">
      <c r="S126" s="22"/>
    </row>
    <row r="127" spans="19:19" x14ac:dyDescent="0.25">
      <c r="S127" s="22"/>
    </row>
    <row r="128" spans="19:19" x14ac:dyDescent="0.25">
      <c r="S128" s="22"/>
    </row>
    <row r="129" spans="19:19" x14ac:dyDescent="0.25">
      <c r="S129" s="22"/>
    </row>
    <row r="130" spans="19:19" x14ac:dyDescent="0.25">
      <c r="S130" s="22"/>
    </row>
    <row r="131" spans="19:19" x14ac:dyDescent="0.25">
      <c r="S131" s="22"/>
    </row>
    <row r="132" spans="19:19" x14ac:dyDescent="0.25">
      <c r="S132" s="22"/>
    </row>
    <row r="133" spans="19:19" x14ac:dyDescent="0.25">
      <c r="S133" s="22"/>
    </row>
    <row r="134" spans="19:19" x14ac:dyDescent="0.25">
      <c r="S134" s="22"/>
    </row>
    <row r="135" spans="19:19" x14ac:dyDescent="0.25">
      <c r="S135" s="22"/>
    </row>
    <row r="136" spans="19:19" x14ac:dyDescent="0.25">
      <c r="S136" s="22"/>
    </row>
    <row r="137" spans="19:19" x14ac:dyDescent="0.25">
      <c r="S137" s="22"/>
    </row>
    <row r="138" spans="19:19" x14ac:dyDescent="0.25">
      <c r="S138" s="22"/>
    </row>
    <row r="139" spans="19:19" x14ac:dyDescent="0.25">
      <c r="S139" s="22"/>
    </row>
    <row r="140" spans="19:19" x14ac:dyDescent="0.25">
      <c r="S140" s="22"/>
    </row>
    <row r="141" spans="19:19" x14ac:dyDescent="0.25">
      <c r="S141" s="22"/>
    </row>
    <row r="142" spans="19:19" x14ac:dyDescent="0.25">
      <c r="S142" s="22"/>
    </row>
    <row r="143" spans="19:19" x14ac:dyDescent="0.25">
      <c r="S143" s="22"/>
    </row>
    <row r="144" spans="19:19" x14ac:dyDescent="0.25">
      <c r="S144" s="22"/>
    </row>
    <row r="145" spans="19:19" x14ac:dyDescent="0.25">
      <c r="S145" s="22"/>
    </row>
    <row r="146" spans="19:19" x14ac:dyDescent="0.25">
      <c r="S146" s="22"/>
    </row>
    <row r="147" spans="19:19" x14ac:dyDescent="0.25">
      <c r="S147" s="22"/>
    </row>
    <row r="148" spans="19:19" x14ac:dyDescent="0.25">
      <c r="S148" s="22"/>
    </row>
    <row r="149" spans="19:19" x14ac:dyDescent="0.25">
      <c r="S149" s="22"/>
    </row>
    <row r="150" spans="19:19" x14ac:dyDescent="0.25">
      <c r="S150" s="22"/>
    </row>
    <row r="151" spans="19:19" x14ac:dyDescent="0.25">
      <c r="S151" s="22"/>
    </row>
    <row r="152" spans="19:19" x14ac:dyDescent="0.25">
      <c r="S152" s="22"/>
    </row>
    <row r="153" spans="19:19" x14ac:dyDescent="0.25">
      <c r="S153" s="22"/>
    </row>
    <row r="154" spans="19:19" x14ac:dyDescent="0.25">
      <c r="S154" s="22"/>
    </row>
    <row r="155" spans="19:19" x14ac:dyDescent="0.25">
      <c r="S155" s="22"/>
    </row>
    <row r="156" spans="19:19" x14ac:dyDescent="0.25">
      <c r="S156" s="22"/>
    </row>
    <row r="157" spans="19:19" x14ac:dyDescent="0.25">
      <c r="S157" s="22"/>
    </row>
    <row r="158" spans="19:19" x14ac:dyDescent="0.25">
      <c r="S158" s="22"/>
    </row>
    <row r="159" spans="19:19" x14ac:dyDescent="0.25">
      <c r="S159" s="22"/>
    </row>
    <row r="160" spans="19:19" x14ac:dyDescent="0.25">
      <c r="S160" s="22"/>
    </row>
    <row r="161" spans="19:19" x14ac:dyDescent="0.25">
      <c r="S161" s="22"/>
    </row>
    <row r="162" spans="19:19" x14ac:dyDescent="0.25">
      <c r="S162" s="22"/>
    </row>
    <row r="163" spans="19:19" x14ac:dyDescent="0.25">
      <c r="S163" s="22"/>
    </row>
    <row r="164" spans="19:19" x14ac:dyDescent="0.25">
      <c r="S164" s="22"/>
    </row>
    <row r="165" spans="19:19" x14ac:dyDescent="0.25">
      <c r="S165" s="22"/>
    </row>
    <row r="166" spans="19:19" x14ac:dyDescent="0.25">
      <c r="S166" s="22"/>
    </row>
    <row r="167" spans="19:19" x14ac:dyDescent="0.25">
      <c r="S167" s="22"/>
    </row>
    <row r="168" spans="19:19" x14ac:dyDescent="0.25">
      <c r="S168" s="22"/>
    </row>
    <row r="169" spans="19:19" x14ac:dyDescent="0.25">
      <c r="S169" s="22"/>
    </row>
    <row r="170" spans="19:19" x14ac:dyDescent="0.25">
      <c r="S170" s="22"/>
    </row>
    <row r="171" spans="19:19" x14ac:dyDescent="0.25">
      <c r="S171" s="22"/>
    </row>
    <row r="172" spans="19:19" x14ac:dyDescent="0.25">
      <c r="S172" s="22"/>
    </row>
    <row r="173" spans="19:19" x14ac:dyDescent="0.25">
      <c r="S173" s="22"/>
    </row>
    <row r="174" spans="19:19" x14ac:dyDescent="0.25">
      <c r="S174" s="22"/>
    </row>
    <row r="175" spans="19:19" x14ac:dyDescent="0.25">
      <c r="S175" s="22"/>
    </row>
    <row r="176" spans="19:19" x14ac:dyDescent="0.25">
      <c r="S176" s="22"/>
    </row>
    <row r="177" spans="19:19" x14ac:dyDescent="0.25">
      <c r="S177" s="22"/>
    </row>
    <row r="178" spans="19:19" x14ac:dyDescent="0.25">
      <c r="S178" s="22"/>
    </row>
    <row r="179" spans="19:19" x14ac:dyDescent="0.25">
      <c r="S179" s="22"/>
    </row>
    <row r="180" spans="19:19" x14ac:dyDescent="0.25">
      <c r="S180" s="22"/>
    </row>
    <row r="181" spans="19:19" x14ac:dyDescent="0.25">
      <c r="S181" s="22"/>
    </row>
    <row r="182" spans="19:19" x14ac:dyDescent="0.25">
      <c r="S182" s="22"/>
    </row>
    <row r="183" spans="19:19" x14ac:dyDescent="0.25">
      <c r="S183" s="22"/>
    </row>
    <row r="184" spans="19:19" x14ac:dyDescent="0.25">
      <c r="S184" s="22"/>
    </row>
    <row r="185" spans="19:19" x14ac:dyDescent="0.25">
      <c r="S185" s="22"/>
    </row>
    <row r="186" spans="19:19" x14ac:dyDescent="0.25">
      <c r="S186" s="22"/>
    </row>
    <row r="187" spans="19:19" x14ac:dyDescent="0.25">
      <c r="S187" s="22"/>
    </row>
    <row r="188" spans="19:19" x14ac:dyDescent="0.25">
      <c r="S188" s="22"/>
    </row>
    <row r="189" spans="19:19" x14ac:dyDescent="0.25">
      <c r="S189" s="22"/>
    </row>
    <row r="190" spans="19:19" x14ac:dyDescent="0.25">
      <c r="S190" s="22"/>
    </row>
    <row r="191" spans="19:19" x14ac:dyDescent="0.25">
      <c r="S191" s="22"/>
    </row>
    <row r="192" spans="19:19" x14ac:dyDescent="0.25">
      <c r="S192" s="22"/>
    </row>
    <row r="193" spans="19:19" x14ac:dyDescent="0.25">
      <c r="S193" s="22"/>
    </row>
    <row r="194" spans="19:19" x14ac:dyDescent="0.25">
      <c r="S194" s="22"/>
    </row>
    <row r="195" spans="19:19" x14ac:dyDescent="0.25">
      <c r="S195" s="22"/>
    </row>
    <row r="196" spans="19:19" x14ac:dyDescent="0.25">
      <c r="S196" s="22"/>
    </row>
    <row r="197" spans="19:19" x14ac:dyDescent="0.25">
      <c r="S197" s="22"/>
    </row>
    <row r="198" spans="19:19" x14ac:dyDescent="0.25">
      <c r="S198" s="22"/>
    </row>
    <row r="199" spans="19:19" x14ac:dyDescent="0.25">
      <c r="S199" s="22"/>
    </row>
    <row r="200" spans="19:19" x14ac:dyDescent="0.25">
      <c r="S200" s="22"/>
    </row>
    <row r="201" spans="19:19" x14ac:dyDescent="0.25">
      <c r="S201" s="22"/>
    </row>
    <row r="202" spans="19:19" x14ac:dyDescent="0.25">
      <c r="S202" s="22"/>
    </row>
    <row r="203" spans="19:19" x14ac:dyDescent="0.25">
      <c r="S203" s="22"/>
    </row>
    <row r="204" spans="19:19" x14ac:dyDescent="0.25">
      <c r="S204" s="22"/>
    </row>
    <row r="205" spans="19:19" x14ac:dyDescent="0.25">
      <c r="S205" s="22"/>
    </row>
    <row r="206" spans="19:19" x14ac:dyDescent="0.25">
      <c r="S206" s="22"/>
    </row>
    <row r="207" spans="19:19" x14ac:dyDescent="0.25">
      <c r="S207" s="22"/>
    </row>
    <row r="208" spans="19:19" x14ac:dyDescent="0.25">
      <c r="S208" s="22"/>
    </row>
    <row r="209" spans="19:19" x14ac:dyDescent="0.25">
      <c r="S209" s="22"/>
    </row>
    <row r="210" spans="19:19" x14ac:dyDescent="0.25">
      <c r="S210" s="22"/>
    </row>
  </sheetData>
  <mergeCells count="8">
    <mergeCell ref="N4:O4"/>
    <mergeCell ref="P4:Q4"/>
    <mergeCell ref="B4:C4"/>
    <mergeCell ref="D4:E4"/>
    <mergeCell ref="F4:G4"/>
    <mergeCell ref="H4:I4"/>
    <mergeCell ref="J4:K4"/>
    <mergeCell ref="L4:M4"/>
  </mergeCells>
  <hyperlinks>
    <hyperlink ref="H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&amp;L_x000D_&amp;"calibri"&amp;12&amp;B15.4.2. Elecciones Generales de 28 de abril de 2019. Votos a candidaturas.&amp;R&amp;"calibri"&amp;10&amp;P</oddHeader>
    <oddFooter>&amp;L&amp;"calibri"&amp;8&amp;I&amp;"-,Cursiva"&amp;8&amp;K000000ANUARIO ESTADÍSTICO DE LA REGIÓN DE MURCIA 2020. TOMO II. DATOS MUNICIPALES&amp;R&amp;"calibri"&amp;8&amp;I15.4. ELECCIONES GENERALES DE 28 DE ABRIL Y 10 DE NOVIEMBRE DE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/>
  </sheetViews>
  <sheetFormatPr baseColWidth="10" defaultColWidth="11.42578125" defaultRowHeight="15" x14ac:dyDescent="0.25"/>
  <cols>
    <col min="1" max="1" width="24.28515625" customWidth="1"/>
    <col min="2" max="2" width="12.28515625" customWidth="1"/>
    <col min="3" max="3" width="9.7109375" customWidth="1"/>
    <col min="4" max="4" width="8.7109375" customWidth="1"/>
    <col min="5" max="5" width="9.7109375" customWidth="1"/>
    <col min="6" max="6" width="8.28515625" customWidth="1"/>
    <col min="7" max="7" width="9.7109375" style="23" customWidth="1"/>
    <col min="8" max="8" width="8.7109375" style="23" customWidth="1"/>
    <col min="9" max="9" width="9.7109375" style="23" customWidth="1"/>
    <col min="10" max="10" width="8.7109375" style="23" customWidth="1"/>
    <col min="11" max="11" width="9.7109375" style="23" customWidth="1"/>
    <col min="12" max="12" width="8.7109375" style="23" customWidth="1"/>
  </cols>
  <sheetData>
    <row r="1" spans="1:25" x14ac:dyDescent="0.25">
      <c r="A1" s="21" t="s">
        <v>157</v>
      </c>
      <c r="B1" s="22"/>
      <c r="C1" s="22"/>
      <c r="D1" s="22"/>
      <c r="E1" s="22"/>
      <c r="F1" s="22"/>
      <c r="G1" s="39"/>
      <c r="M1" s="24" t="s">
        <v>44</v>
      </c>
      <c r="N1" s="23"/>
      <c r="O1" s="118"/>
      <c r="P1" s="25"/>
      <c r="Q1" s="23"/>
    </row>
    <row r="2" spans="1:25" s="3" customFormat="1" x14ac:dyDescent="0.25">
      <c r="A2" s="10"/>
      <c r="B2" s="119"/>
      <c r="C2" s="119"/>
      <c r="D2" s="119"/>
      <c r="G2" s="120"/>
      <c r="H2" s="75"/>
      <c r="I2" s="75"/>
      <c r="J2" s="75"/>
      <c r="K2" s="75"/>
      <c r="L2" s="75"/>
      <c r="M2" s="120"/>
      <c r="N2" s="120"/>
      <c r="O2" s="120"/>
      <c r="P2" s="120"/>
      <c r="Q2" s="120"/>
    </row>
    <row r="3" spans="1:25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25" s="92" customFormat="1" ht="15.75" customHeight="1" x14ac:dyDescent="0.25">
      <c r="A4" s="121"/>
      <c r="B4" s="144" t="s">
        <v>111</v>
      </c>
      <c r="C4" s="121" t="s">
        <v>112</v>
      </c>
      <c r="D4" s="121"/>
      <c r="E4" s="121" t="s">
        <v>113</v>
      </c>
      <c r="F4" s="121"/>
      <c r="G4" s="121" t="s">
        <v>114</v>
      </c>
      <c r="H4" s="121"/>
      <c r="I4" s="121" t="s">
        <v>115</v>
      </c>
      <c r="J4" s="121"/>
      <c r="K4" s="121" t="s">
        <v>116</v>
      </c>
      <c r="L4" s="121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124" customFormat="1" ht="13.5" customHeight="1" x14ac:dyDescent="0.25">
      <c r="A5" s="28"/>
      <c r="B5" s="123"/>
      <c r="C5" s="123" t="s">
        <v>151</v>
      </c>
      <c r="D5" s="123" t="s">
        <v>118</v>
      </c>
      <c r="E5" s="123" t="s">
        <v>151</v>
      </c>
      <c r="F5" s="123" t="s">
        <v>118</v>
      </c>
      <c r="G5" s="123" t="s">
        <v>151</v>
      </c>
      <c r="H5" s="123" t="s">
        <v>118</v>
      </c>
      <c r="I5" s="123" t="s">
        <v>151</v>
      </c>
      <c r="J5" s="123" t="s">
        <v>118</v>
      </c>
      <c r="K5" s="123" t="s">
        <v>151</v>
      </c>
      <c r="L5" s="123" t="s">
        <v>118</v>
      </c>
      <c r="M5"/>
      <c r="N5"/>
      <c r="O5"/>
      <c r="P5"/>
      <c r="Q5"/>
      <c r="R5"/>
      <c r="S5"/>
      <c r="T5"/>
      <c r="U5"/>
      <c r="V5"/>
      <c r="W5"/>
      <c r="X5"/>
      <c r="Y5"/>
    </row>
    <row r="6" spans="1:25" x14ac:dyDescent="0.25">
      <c r="A6" s="112" t="s">
        <v>48</v>
      </c>
      <c r="B6" s="68">
        <v>1061841</v>
      </c>
      <c r="C6" s="68">
        <v>339496</v>
      </c>
      <c r="D6" s="35">
        <v>31.972395113769387</v>
      </c>
      <c r="E6" s="68">
        <v>722345</v>
      </c>
      <c r="F6" s="35">
        <v>68.02760488623062</v>
      </c>
      <c r="G6" s="68">
        <v>7418</v>
      </c>
      <c r="H6" s="35">
        <v>1.026933113678367</v>
      </c>
      <c r="I6" s="68">
        <v>714927</v>
      </c>
      <c r="J6" s="35">
        <v>98.973066886321632</v>
      </c>
      <c r="K6" s="68">
        <v>5253</v>
      </c>
      <c r="L6" s="35">
        <v>0.73476033217377434</v>
      </c>
    </row>
    <row r="7" spans="1:25" x14ac:dyDescent="0.25">
      <c r="A7" s="37" t="s">
        <v>49</v>
      </c>
      <c r="B7" s="22">
        <v>4507</v>
      </c>
      <c r="C7" s="22">
        <v>1150</v>
      </c>
      <c r="D7" s="38">
        <v>25.51586421122698</v>
      </c>
      <c r="E7" s="22">
        <v>3357</v>
      </c>
      <c r="F7" s="38">
        <v>74.484135788773017</v>
      </c>
      <c r="G7" s="22">
        <v>26</v>
      </c>
      <c r="H7" s="38">
        <v>0.77450104259755737</v>
      </c>
      <c r="I7" s="22">
        <v>3331</v>
      </c>
      <c r="J7" s="38">
        <v>99.225498957402436</v>
      </c>
      <c r="K7" s="22">
        <v>17</v>
      </c>
      <c r="L7" s="38">
        <v>0.5103572500750525</v>
      </c>
    </row>
    <row r="8" spans="1:25" x14ac:dyDescent="0.25">
      <c r="A8" s="37" t="s">
        <v>50</v>
      </c>
      <c r="B8" s="22">
        <v>9701</v>
      </c>
      <c r="C8" s="22">
        <v>2907</v>
      </c>
      <c r="D8" s="38">
        <v>29.965982888362024</v>
      </c>
      <c r="E8" s="22">
        <v>6794</v>
      </c>
      <c r="F8" s="38">
        <v>70.034017111637979</v>
      </c>
      <c r="G8" s="22">
        <v>77</v>
      </c>
      <c r="H8" s="38">
        <v>1.1333529584927877</v>
      </c>
      <c r="I8" s="22">
        <v>6717</v>
      </c>
      <c r="J8" s="38">
        <v>98.866647041507207</v>
      </c>
      <c r="K8" s="22">
        <v>27</v>
      </c>
      <c r="L8" s="38">
        <v>0.40196516301920499</v>
      </c>
    </row>
    <row r="9" spans="1:25" x14ac:dyDescent="0.25">
      <c r="A9" s="37" t="s">
        <v>51</v>
      </c>
      <c r="B9" s="22">
        <v>25200</v>
      </c>
      <c r="C9" s="22">
        <v>8951</v>
      </c>
      <c r="D9" s="38">
        <v>35.519841269841272</v>
      </c>
      <c r="E9" s="22">
        <v>16249</v>
      </c>
      <c r="F9" s="38">
        <v>64.480158730158735</v>
      </c>
      <c r="G9" s="22">
        <v>129</v>
      </c>
      <c r="H9" s="38">
        <v>0.79389500892362608</v>
      </c>
      <c r="I9" s="22">
        <v>16120</v>
      </c>
      <c r="J9" s="38">
        <v>99.206104991076373</v>
      </c>
      <c r="K9" s="22">
        <v>159</v>
      </c>
      <c r="L9" s="38">
        <v>0.98635235732009929</v>
      </c>
    </row>
    <row r="10" spans="1:25" x14ac:dyDescent="0.25">
      <c r="A10" s="37" t="s">
        <v>52</v>
      </c>
      <c r="B10" s="22">
        <v>1129</v>
      </c>
      <c r="C10" s="22">
        <v>291</v>
      </c>
      <c r="D10" s="38">
        <v>25.775022143489814</v>
      </c>
      <c r="E10" s="22">
        <v>838</v>
      </c>
      <c r="F10" s="38">
        <v>74.224977856510179</v>
      </c>
      <c r="G10" s="22">
        <v>5</v>
      </c>
      <c r="H10" s="38">
        <v>0.59665871121718372</v>
      </c>
      <c r="I10" s="22">
        <v>833</v>
      </c>
      <c r="J10" s="38">
        <v>99.403341288782812</v>
      </c>
      <c r="K10" s="22">
        <v>1</v>
      </c>
      <c r="L10" s="38">
        <v>0.12004801920768307</v>
      </c>
    </row>
    <row r="11" spans="1:25" x14ac:dyDescent="0.25">
      <c r="A11" s="37" t="s">
        <v>53</v>
      </c>
      <c r="B11" s="22">
        <v>30268</v>
      </c>
      <c r="C11" s="22">
        <v>9289</v>
      </c>
      <c r="D11" s="38">
        <v>30.689176688251617</v>
      </c>
      <c r="E11" s="22">
        <v>20979</v>
      </c>
      <c r="F11" s="38">
        <v>69.310823311748379</v>
      </c>
      <c r="G11" s="22">
        <v>201</v>
      </c>
      <c r="H11" s="38">
        <v>0.95810095810095808</v>
      </c>
      <c r="I11" s="22">
        <v>20778</v>
      </c>
      <c r="J11" s="38">
        <v>99.041899041899043</v>
      </c>
      <c r="K11" s="22">
        <v>148</v>
      </c>
      <c r="L11" s="38">
        <v>0.71229184714601979</v>
      </c>
    </row>
    <row r="12" spans="1:25" x14ac:dyDescent="0.25">
      <c r="A12" s="37" t="s">
        <v>54</v>
      </c>
      <c r="B12" s="22">
        <v>8294</v>
      </c>
      <c r="C12" s="22">
        <v>3059</v>
      </c>
      <c r="D12" s="38">
        <v>36.882083433807573</v>
      </c>
      <c r="E12" s="22">
        <v>5235</v>
      </c>
      <c r="F12" s="38">
        <v>63.117916566192427</v>
      </c>
      <c r="G12" s="22">
        <v>61</v>
      </c>
      <c r="H12" s="38">
        <v>1.1652340019102196</v>
      </c>
      <c r="I12" s="22">
        <v>5174</v>
      </c>
      <c r="J12" s="38">
        <v>98.834765998089779</v>
      </c>
      <c r="K12" s="22">
        <v>29</v>
      </c>
      <c r="L12" s="38">
        <v>0.56049478160030919</v>
      </c>
    </row>
    <row r="13" spans="1:25" x14ac:dyDescent="0.25">
      <c r="A13" s="37" t="s">
        <v>55</v>
      </c>
      <c r="B13" s="22">
        <v>833</v>
      </c>
      <c r="C13" s="22">
        <v>134</v>
      </c>
      <c r="D13" s="38">
        <v>16.086434573829532</v>
      </c>
      <c r="E13" s="22">
        <v>699</v>
      </c>
      <c r="F13" s="38">
        <v>83.913565426170464</v>
      </c>
      <c r="G13" s="22">
        <v>4</v>
      </c>
      <c r="H13" s="38">
        <v>0.57224606580829762</v>
      </c>
      <c r="I13" s="22">
        <v>695</v>
      </c>
      <c r="J13" s="38">
        <v>99.427753934191699</v>
      </c>
      <c r="K13" s="22">
        <v>1</v>
      </c>
      <c r="L13" s="38">
        <v>0.14388489208633093</v>
      </c>
    </row>
    <row r="14" spans="1:25" x14ac:dyDescent="0.25">
      <c r="A14" s="37" t="s">
        <v>56</v>
      </c>
      <c r="B14" s="22">
        <v>6474</v>
      </c>
      <c r="C14" s="22">
        <v>2120</v>
      </c>
      <c r="D14" s="38">
        <v>32.746370095767688</v>
      </c>
      <c r="E14" s="22">
        <v>4354</v>
      </c>
      <c r="F14" s="38">
        <v>67.253629904232312</v>
      </c>
      <c r="G14" s="22">
        <v>37</v>
      </c>
      <c r="H14" s="38">
        <v>0.8497932935231971</v>
      </c>
      <c r="I14" s="22">
        <v>4317</v>
      </c>
      <c r="J14" s="38">
        <v>99.150206706476808</v>
      </c>
      <c r="K14" s="22">
        <v>26</v>
      </c>
      <c r="L14" s="38">
        <v>0.60227009497336115</v>
      </c>
    </row>
    <row r="15" spans="1:25" x14ac:dyDescent="0.25">
      <c r="A15" s="37" t="s">
        <v>57</v>
      </c>
      <c r="B15" s="22">
        <v>14560</v>
      </c>
      <c r="C15" s="22">
        <v>4586</v>
      </c>
      <c r="D15" s="38">
        <v>31.497252747252748</v>
      </c>
      <c r="E15" s="22">
        <v>9974</v>
      </c>
      <c r="F15" s="38">
        <v>68.502747252747255</v>
      </c>
      <c r="G15" s="22">
        <v>134</v>
      </c>
      <c r="H15" s="38">
        <v>1.3434930820132345</v>
      </c>
      <c r="I15" s="22">
        <v>9840</v>
      </c>
      <c r="J15" s="38">
        <v>98.656506917986761</v>
      </c>
      <c r="K15" s="22">
        <v>79</v>
      </c>
      <c r="L15" s="38">
        <v>0.80284552845528456</v>
      </c>
    </row>
    <row r="16" spans="1:25" x14ac:dyDescent="0.25">
      <c r="A16" s="37" t="s">
        <v>58</v>
      </c>
      <c r="B16" s="22">
        <v>12728</v>
      </c>
      <c r="C16" s="22">
        <v>3241</v>
      </c>
      <c r="D16" s="38">
        <v>25.463544940289125</v>
      </c>
      <c r="E16" s="22">
        <v>9487</v>
      </c>
      <c r="F16" s="38">
        <v>74.536455059710875</v>
      </c>
      <c r="G16" s="22">
        <v>122</v>
      </c>
      <c r="H16" s="38">
        <v>1.2859702751133129</v>
      </c>
      <c r="I16" s="22">
        <v>9365</v>
      </c>
      <c r="J16" s="38">
        <v>98.714029724886686</v>
      </c>
      <c r="K16" s="22">
        <v>46</v>
      </c>
      <c r="L16" s="38">
        <v>0.49119060331019754</v>
      </c>
    </row>
    <row r="17" spans="1:12" x14ac:dyDescent="0.25">
      <c r="A17" s="37" t="s">
        <v>59</v>
      </c>
      <c r="B17" s="22">
        <v>6852</v>
      </c>
      <c r="C17" s="22">
        <v>1691</v>
      </c>
      <c r="D17" s="38">
        <v>24.678925861062464</v>
      </c>
      <c r="E17" s="22">
        <v>5161</v>
      </c>
      <c r="F17" s="38">
        <v>75.321074138937533</v>
      </c>
      <c r="G17" s="22">
        <v>55</v>
      </c>
      <c r="H17" s="38">
        <v>1.0656849447781438</v>
      </c>
      <c r="I17" s="22">
        <v>5106</v>
      </c>
      <c r="J17" s="38">
        <v>98.934315055221859</v>
      </c>
      <c r="K17" s="22">
        <v>25</v>
      </c>
      <c r="L17" s="38">
        <v>0.48962005483744614</v>
      </c>
    </row>
    <row r="18" spans="1:12" x14ac:dyDescent="0.25">
      <c r="A18" s="37" t="s">
        <v>60</v>
      </c>
      <c r="B18" s="22">
        <v>4702</v>
      </c>
      <c r="C18" s="22">
        <v>1312</v>
      </c>
      <c r="D18" s="38">
        <v>27.903019991492982</v>
      </c>
      <c r="E18" s="22">
        <v>3390</v>
      </c>
      <c r="F18" s="38">
        <v>72.096980008507018</v>
      </c>
      <c r="G18" s="22">
        <v>66</v>
      </c>
      <c r="H18" s="38">
        <v>1.9469026548672566</v>
      </c>
      <c r="I18" s="22">
        <v>3324</v>
      </c>
      <c r="J18" s="38">
        <v>98.053097345132741</v>
      </c>
      <c r="K18" s="22">
        <v>8</v>
      </c>
      <c r="L18" s="38">
        <v>0.24067388688327315</v>
      </c>
    </row>
    <row r="19" spans="1:12" x14ac:dyDescent="0.25">
      <c r="A19" s="37" t="s">
        <v>61</v>
      </c>
      <c r="B19" s="22">
        <v>9085</v>
      </c>
      <c r="C19" s="22">
        <v>2381</v>
      </c>
      <c r="D19" s="38">
        <v>26.208035222894882</v>
      </c>
      <c r="E19" s="22">
        <v>6704</v>
      </c>
      <c r="F19" s="38">
        <v>73.791964777105122</v>
      </c>
      <c r="G19" s="22">
        <v>105</v>
      </c>
      <c r="H19" s="38">
        <v>1.5662291169451075</v>
      </c>
      <c r="I19" s="22">
        <v>6599</v>
      </c>
      <c r="J19" s="38">
        <v>98.433770883054891</v>
      </c>
      <c r="K19" s="22">
        <v>46</v>
      </c>
      <c r="L19" s="38">
        <v>0.69707531444158211</v>
      </c>
    </row>
    <row r="20" spans="1:12" x14ac:dyDescent="0.25">
      <c r="A20" s="37" t="s">
        <v>62</v>
      </c>
      <c r="B20" s="22">
        <v>7421</v>
      </c>
      <c r="C20" s="22">
        <v>2250</v>
      </c>
      <c r="D20" s="38">
        <v>30.319363967120335</v>
      </c>
      <c r="E20" s="22">
        <v>5171</v>
      </c>
      <c r="F20" s="38">
        <v>69.680636032879661</v>
      </c>
      <c r="G20" s="22">
        <v>77</v>
      </c>
      <c r="H20" s="38">
        <v>1.4890736801392381</v>
      </c>
      <c r="I20" s="22">
        <v>5094</v>
      </c>
      <c r="J20" s="38">
        <v>98.510926319860758</v>
      </c>
      <c r="K20" s="22">
        <v>32</v>
      </c>
      <c r="L20" s="38">
        <v>0.62819002748331365</v>
      </c>
    </row>
    <row r="21" spans="1:12" x14ac:dyDescent="0.25">
      <c r="A21" s="37" t="s">
        <v>63</v>
      </c>
      <c r="B21" s="22">
        <v>1587</v>
      </c>
      <c r="C21" s="22">
        <v>437</v>
      </c>
      <c r="D21" s="38">
        <v>27.536231884057973</v>
      </c>
      <c r="E21" s="22">
        <v>1150</v>
      </c>
      <c r="F21" s="38">
        <v>72.463768115942031</v>
      </c>
      <c r="G21" s="22">
        <v>16</v>
      </c>
      <c r="H21" s="38">
        <v>1.3913043478260869</v>
      </c>
      <c r="I21" s="22">
        <v>1134</v>
      </c>
      <c r="J21" s="38">
        <v>98.608695652173907</v>
      </c>
      <c r="K21" s="22">
        <v>4</v>
      </c>
      <c r="L21" s="38">
        <v>0.35273368606701938</v>
      </c>
    </row>
    <row r="22" spans="1:12" x14ac:dyDescent="0.25">
      <c r="A22" s="37" t="s">
        <v>104</v>
      </c>
      <c r="B22" s="22">
        <v>19344</v>
      </c>
      <c r="C22" s="22">
        <v>5842</v>
      </c>
      <c r="D22" s="38">
        <v>30.200578990901572</v>
      </c>
      <c r="E22" s="22">
        <v>13502</v>
      </c>
      <c r="F22" s="38">
        <v>69.799421009098424</v>
      </c>
      <c r="G22" s="22">
        <v>155</v>
      </c>
      <c r="H22" s="38">
        <v>1.1479780773218782</v>
      </c>
      <c r="I22" s="22">
        <v>13347</v>
      </c>
      <c r="J22" s="38">
        <v>98.852021922678119</v>
      </c>
      <c r="K22" s="22">
        <v>107</v>
      </c>
      <c r="L22" s="38">
        <v>0.80167827976324268</v>
      </c>
    </row>
    <row r="23" spans="1:12" x14ac:dyDescent="0.25">
      <c r="A23" s="37" t="s">
        <v>65</v>
      </c>
      <c r="B23" s="22">
        <v>153042</v>
      </c>
      <c r="C23" s="22">
        <v>51810</v>
      </c>
      <c r="D23" s="38">
        <v>33.853451993570395</v>
      </c>
      <c r="E23" s="22">
        <v>101232</v>
      </c>
      <c r="F23" s="38">
        <v>66.146548006429612</v>
      </c>
      <c r="G23" s="22">
        <v>1030</v>
      </c>
      <c r="H23" s="38">
        <v>1.017464833254307</v>
      </c>
      <c r="I23" s="22">
        <v>100202</v>
      </c>
      <c r="J23" s="38">
        <v>98.982535166745691</v>
      </c>
      <c r="K23" s="22">
        <v>776</v>
      </c>
      <c r="L23" s="38">
        <v>0.77443564000718546</v>
      </c>
    </row>
    <row r="24" spans="1:12" x14ac:dyDescent="0.25">
      <c r="A24" s="37" t="s">
        <v>66</v>
      </c>
      <c r="B24" s="22">
        <v>11428</v>
      </c>
      <c r="C24" s="22">
        <v>3232</v>
      </c>
      <c r="D24" s="38">
        <v>28.281414070703534</v>
      </c>
      <c r="E24" s="22">
        <v>8196</v>
      </c>
      <c r="F24" s="38">
        <v>71.718585929296466</v>
      </c>
      <c r="G24" s="22">
        <v>83</v>
      </c>
      <c r="H24" s="38">
        <v>1.0126891166422645</v>
      </c>
      <c r="I24" s="22">
        <v>8113</v>
      </c>
      <c r="J24" s="38">
        <v>98.987310883357736</v>
      </c>
      <c r="K24" s="22">
        <v>44</v>
      </c>
      <c r="L24" s="38">
        <v>0.54233945519536542</v>
      </c>
    </row>
    <row r="25" spans="1:12" x14ac:dyDescent="0.25">
      <c r="A25" s="37" t="s">
        <v>67</v>
      </c>
      <c r="B25" s="22">
        <v>8399</v>
      </c>
      <c r="C25" s="22">
        <v>2173</v>
      </c>
      <c r="D25" s="38">
        <v>25.872127634242172</v>
      </c>
      <c r="E25" s="22">
        <v>6226</v>
      </c>
      <c r="F25" s="38">
        <v>74.127872365757824</v>
      </c>
      <c r="G25" s="22">
        <v>78</v>
      </c>
      <c r="H25" s="38">
        <v>1.2528107934468358</v>
      </c>
      <c r="I25" s="22">
        <v>6148</v>
      </c>
      <c r="J25" s="38">
        <v>98.747189206553159</v>
      </c>
      <c r="K25" s="22">
        <v>28</v>
      </c>
      <c r="L25" s="38">
        <v>0.45543266102797658</v>
      </c>
    </row>
    <row r="26" spans="1:12" x14ac:dyDescent="0.25">
      <c r="A26" s="37" t="s">
        <v>68</v>
      </c>
      <c r="B26" s="22">
        <v>25911</v>
      </c>
      <c r="C26" s="22">
        <v>8426</v>
      </c>
      <c r="D26" s="38">
        <v>32.519007371386671</v>
      </c>
      <c r="E26" s="22">
        <v>17485</v>
      </c>
      <c r="F26" s="38">
        <v>67.480992628613336</v>
      </c>
      <c r="G26" s="22">
        <v>221</v>
      </c>
      <c r="H26" s="38">
        <v>1.2639405204460967</v>
      </c>
      <c r="I26" s="22">
        <v>17264</v>
      </c>
      <c r="J26" s="38">
        <v>98.736059479553901</v>
      </c>
      <c r="K26" s="22">
        <v>157</v>
      </c>
      <c r="L26" s="38">
        <v>0.90940685820203893</v>
      </c>
    </row>
    <row r="27" spans="1:12" x14ac:dyDescent="0.25">
      <c r="A27" s="37" t="s">
        <v>69</v>
      </c>
      <c r="B27" s="22">
        <v>6503</v>
      </c>
      <c r="C27" s="22">
        <v>1982</v>
      </c>
      <c r="D27" s="38">
        <v>30.478240811932952</v>
      </c>
      <c r="E27" s="22">
        <v>4521</v>
      </c>
      <c r="F27" s="38">
        <v>69.521759188067051</v>
      </c>
      <c r="G27" s="22">
        <v>37</v>
      </c>
      <c r="H27" s="38">
        <v>0.81840300818403011</v>
      </c>
      <c r="I27" s="22">
        <v>4484</v>
      </c>
      <c r="J27" s="38">
        <v>99.181596991815965</v>
      </c>
      <c r="K27" s="22">
        <v>35</v>
      </c>
      <c r="L27" s="38">
        <v>0.78055307760927739</v>
      </c>
    </row>
    <row r="28" spans="1:12" x14ac:dyDescent="0.25">
      <c r="A28" s="37" t="s">
        <v>105</v>
      </c>
      <c r="B28" s="22">
        <v>9498</v>
      </c>
      <c r="C28" s="22">
        <v>3247</v>
      </c>
      <c r="D28" s="38">
        <v>34.186144451463463</v>
      </c>
      <c r="E28" s="22">
        <v>6251</v>
      </c>
      <c r="F28" s="38">
        <v>65.813855548536537</v>
      </c>
      <c r="G28" s="22">
        <v>58</v>
      </c>
      <c r="H28" s="38">
        <v>0.9278515437529995</v>
      </c>
      <c r="I28" s="22">
        <v>6193</v>
      </c>
      <c r="J28" s="38">
        <v>99.072148456247007</v>
      </c>
      <c r="K28" s="22">
        <v>36</v>
      </c>
      <c r="L28" s="38">
        <v>0.58130146940093652</v>
      </c>
    </row>
    <row r="29" spans="1:12" x14ac:dyDescent="0.25">
      <c r="A29" s="37" t="s">
        <v>71</v>
      </c>
      <c r="B29" s="22">
        <v>17108</v>
      </c>
      <c r="C29" s="22">
        <v>6067</v>
      </c>
      <c r="D29" s="38">
        <v>35.462941314005143</v>
      </c>
      <c r="E29" s="22">
        <v>11041</v>
      </c>
      <c r="F29" s="38">
        <v>64.53705868599485</v>
      </c>
      <c r="G29" s="22">
        <v>190</v>
      </c>
      <c r="H29" s="38">
        <v>1.7208586178788152</v>
      </c>
      <c r="I29" s="22">
        <v>10851</v>
      </c>
      <c r="J29" s="38">
        <v>98.279141382121182</v>
      </c>
      <c r="K29" s="22">
        <v>100</v>
      </c>
      <c r="L29" s="38">
        <v>0.92157404847479496</v>
      </c>
    </row>
    <row r="30" spans="1:12" x14ac:dyDescent="0.25">
      <c r="A30" s="37" t="s">
        <v>72</v>
      </c>
      <c r="B30" s="22">
        <v>3874</v>
      </c>
      <c r="C30" s="22">
        <v>1043</v>
      </c>
      <c r="D30" s="38">
        <v>26.923076923076923</v>
      </c>
      <c r="E30" s="22">
        <v>2831</v>
      </c>
      <c r="F30" s="38">
        <v>73.07692307692308</v>
      </c>
      <c r="G30" s="22">
        <v>43</v>
      </c>
      <c r="H30" s="38">
        <v>1.5188979159307665</v>
      </c>
      <c r="I30" s="22">
        <v>2788</v>
      </c>
      <c r="J30" s="38">
        <v>98.481102084069235</v>
      </c>
      <c r="K30" s="22">
        <v>18</v>
      </c>
      <c r="L30" s="38">
        <v>0.64562410329985653</v>
      </c>
    </row>
    <row r="31" spans="1:12" x14ac:dyDescent="0.25">
      <c r="A31" s="37" t="s">
        <v>73</v>
      </c>
      <c r="B31" s="22">
        <v>60399</v>
      </c>
      <c r="C31" s="22">
        <v>18199</v>
      </c>
      <c r="D31" s="38">
        <v>30.13129356446299</v>
      </c>
      <c r="E31" s="22">
        <v>42200</v>
      </c>
      <c r="F31" s="38">
        <v>69.868706435537007</v>
      </c>
      <c r="G31" s="22">
        <v>369</v>
      </c>
      <c r="H31" s="38">
        <v>0.87440758293838861</v>
      </c>
      <c r="I31" s="22">
        <v>41831</v>
      </c>
      <c r="J31" s="38">
        <v>99.125592417061611</v>
      </c>
      <c r="K31" s="22">
        <v>281</v>
      </c>
      <c r="L31" s="38">
        <v>0.6717506155721833</v>
      </c>
    </row>
    <row r="32" spans="1:12" x14ac:dyDescent="0.25">
      <c r="A32" s="37" t="s">
        <v>74</v>
      </c>
      <c r="B32" s="22">
        <v>5016</v>
      </c>
      <c r="C32" s="22">
        <v>1353</v>
      </c>
      <c r="D32" s="38">
        <v>26.973684210526315</v>
      </c>
      <c r="E32" s="22">
        <v>3663</v>
      </c>
      <c r="F32" s="38">
        <v>73.026315789473685</v>
      </c>
      <c r="G32" s="22">
        <v>40</v>
      </c>
      <c r="H32" s="38">
        <v>1.0920010920010921</v>
      </c>
      <c r="I32" s="22">
        <v>3623</v>
      </c>
      <c r="J32" s="38">
        <v>98.907998907998902</v>
      </c>
      <c r="K32" s="22">
        <v>22</v>
      </c>
      <c r="L32" s="38">
        <v>0.60723157604195421</v>
      </c>
    </row>
    <row r="33" spans="1:12" x14ac:dyDescent="0.25">
      <c r="A33" s="37" t="s">
        <v>75</v>
      </c>
      <c r="B33" s="22">
        <v>16346</v>
      </c>
      <c r="C33" s="22">
        <v>6297</v>
      </c>
      <c r="D33" s="38">
        <v>38.523186100575067</v>
      </c>
      <c r="E33" s="22">
        <v>10049</v>
      </c>
      <c r="F33" s="38">
        <v>61.476813899424933</v>
      </c>
      <c r="G33" s="22">
        <v>135</v>
      </c>
      <c r="H33" s="38">
        <v>1.3434172554483033</v>
      </c>
      <c r="I33" s="22">
        <v>9914</v>
      </c>
      <c r="J33" s="38">
        <v>98.656582744551699</v>
      </c>
      <c r="K33" s="22">
        <v>84</v>
      </c>
      <c r="L33" s="38">
        <v>0.84728666532176722</v>
      </c>
    </row>
    <row r="34" spans="1:12" x14ac:dyDescent="0.25">
      <c r="A34" s="37" t="s">
        <v>76</v>
      </c>
      <c r="B34" s="22">
        <v>50069</v>
      </c>
      <c r="C34" s="22">
        <v>13652</v>
      </c>
      <c r="D34" s="38">
        <v>27.266372406079611</v>
      </c>
      <c r="E34" s="22">
        <v>36417</v>
      </c>
      <c r="F34" s="38">
        <v>72.733627593920389</v>
      </c>
      <c r="G34" s="22">
        <v>343</v>
      </c>
      <c r="H34" s="38">
        <v>0.94186780899030675</v>
      </c>
      <c r="I34" s="22">
        <v>36074</v>
      </c>
      <c r="J34" s="38">
        <v>99.05813219100969</v>
      </c>
      <c r="K34" s="22">
        <v>242</v>
      </c>
      <c r="L34" s="38">
        <v>0.67084326661861726</v>
      </c>
    </row>
    <row r="35" spans="1:12" x14ac:dyDescent="0.25">
      <c r="A35" s="37" t="s">
        <v>77</v>
      </c>
      <c r="B35" s="22">
        <v>6390</v>
      </c>
      <c r="C35" s="22">
        <v>2336</v>
      </c>
      <c r="D35" s="38">
        <v>36.557120500782474</v>
      </c>
      <c r="E35" s="22">
        <v>4054</v>
      </c>
      <c r="F35" s="38">
        <v>63.442879499217526</v>
      </c>
      <c r="G35" s="22">
        <v>81</v>
      </c>
      <c r="H35" s="38">
        <v>1.9980266403552047</v>
      </c>
      <c r="I35" s="22">
        <v>3973</v>
      </c>
      <c r="J35" s="38">
        <v>98.001973359644794</v>
      </c>
      <c r="K35" s="22">
        <v>25</v>
      </c>
      <c r="L35" s="38">
        <v>0.62924742008557766</v>
      </c>
    </row>
    <row r="36" spans="1:12" x14ac:dyDescent="0.25">
      <c r="A36" s="37" t="s">
        <v>78</v>
      </c>
      <c r="B36" s="22">
        <v>12123</v>
      </c>
      <c r="C36" s="22">
        <v>3892</v>
      </c>
      <c r="D36" s="38">
        <v>32.104264620968408</v>
      </c>
      <c r="E36" s="22">
        <v>8231</v>
      </c>
      <c r="F36" s="38">
        <v>67.895735379031592</v>
      </c>
      <c r="G36" s="22">
        <v>106</v>
      </c>
      <c r="H36" s="38">
        <v>1.2878143603450372</v>
      </c>
      <c r="I36" s="22">
        <v>8125</v>
      </c>
      <c r="J36" s="38">
        <v>98.712185639654962</v>
      </c>
      <c r="K36" s="22">
        <v>54</v>
      </c>
      <c r="L36" s="38">
        <v>0.66461538461538461</v>
      </c>
    </row>
    <row r="37" spans="1:12" x14ac:dyDescent="0.25">
      <c r="A37" s="37" t="s">
        <v>79</v>
      </c>
      <c r="B37" s="22">
        <v>321465</v>
      </c>
      <c r="C37" s="22">
        <v>86404</v>
      </c>
      <c r="D37" s="38">
        <v>26.878198248642931</v>
      </c>
      <c r="E37" s="22">
        <v>235061</v>
      </c>
      <c r="F37" s="38">
        <v>73.121801751357069</v>
      </c>
      <c r="G37" s="22">
        <v>1878</v>
      </c>
      <c r="H37" s="38">
        <v>0.79894155134199207</v>
      </c>
      <c r="I37" s="22">
        <v>233183</v>
      </c>
      <c r="J37" s="38">
        <v>99.201058448658003</v>
      </c>
      <c r="K37" s="22">
        <v>1744</v>
      </c>
      <c r="L37" s="38">
        <v>0.74791043944026792</v>
      </c>
    </row>
    <row r="38" spans="1:12" x14ac:dyDescent="0.25">
      <c r="A38" s="37" t="s">
        <v>80</v>
      </c>
      <c r="B38" s="22">
        <v>497</v>
      </c>
      <c r="C38" s="22">
        <v>110</v>
      </c>
      <c r="D38" s="38">
        <v>22.132796780684103</v>
      </c>
      <c r="E38" s="22">
        <v>387</v>
      </c>
      <c r="F38" s="38">
        <v>77.867203219315897</v>
      </c>
      <c r="G38" s="22">
        <v>5</v>
      </c>
      <c r="H38" s="38">
        <v>1.2919896640826873</v>
      </c>
      <c r="I38" s="22">
        <v>382</v>
      </c>
      <c r="J38" s="38">
        <v>98.708010335917308</v>
      </c>
      <c r="K38" s="22">
        <v>1</v>
      </c>
      <c r="L38" s="38">
        <v>0.26178010471204188</v>
      </c>
    </row>
    <row r="39" spans="1:12" x14ac:dyDescent="0.25">
      <c r="A39" s="37" t="s">
        <v>81</v>
      </c>
      <c r="B39" s="22">
        <v>2864</v>
      </c>
      <c r="C39" s="22">
        <v>710</v>
      </c>
      <c r="D39" s="38">
        <v>24.790502793296088</v>
      </c>
      <c r="E39" s="22">
        <v>2154</v>
      </c>
      <c r="F39" s="38">
        <v>75.209497206703915</v>
      </c>
      <c r="G39" s="22">
        <v>25</v>
      </c>
      <c r="H39" s="38">
        <v>1.1606313834726092</v>
      </c>
      <c r="I39" s="22">
        <v>2129</v>
      </c>
      <c r="J39" s="38">
        <v>98.839368616527395</v>
      </c>
      <c r="K39" s="22">
        <v>18</v>
      </c>
      <c r="L39" s="38">
        <v>0.84546735556599339</v>
      </c>
    </row>
    <row r="40" spans="1:12" x14ac:dyDescent="0.25">
      <c r="A40" s="37" t="s">
        <v>82</v>
      </c>
      <c r="B40" s="22">
        <v>10377</v>
      </c>
      <c r="C40" s="22">
        <v>3047</v>
      </c>
      <c r="D40" s="38">
        <v>29.363014358677844</v>
      </c>
      <c r="E40" s="22">
        <v>7330</v>
      </c>
      <c r="F40" s="38">
        <v>70.636985641322156</v>
      </c>
      <c r="G40" s="22">
        <v>115</v>
      </c>
      <c r="H40" s="38">
        <v>1.5688949522510232</v>
      </c>
      <c r="I40" s="22">
        <v>7215</v>
      </c>
      <c r="J40" s="38">
        <v>98.431105047748972</v>
      </c>
      <c r="K40" s="22">
        <v>59</v>
      </c>
      <c r="L40" s="38">
        <v>0.81774081774081775</v>
      </c>
    </row>
    <row r="41" spans="1:12" x14ac:dyDescent="0.25">
      <c r="A41" s="37" t="s">
        <v>83</v>
      </c>
      <c r="B41" s="22">
        <v>1067</v>
      </c>
      <c r="C41" s="22">
        <v>249</v>
      </c>
      <c r="D41" s="38">
        <v>23.336457357075915</v>
      </c>
      <c r="E41" s="22">
        <v>818</v>
      </c>
      <c r="F41" s="38">
        <v>76.663542642924085</v>
      </c>
      <c r="G41" s="22">
        <v>17</v>
      </c>
      <c r="H41" s="38">
        <v>2.0782396088019559</v>
      </c>
      <c r="I41" s="22">
        <v>801</v>
      </c>
      <c r="J41" s="38">
        <v>97.921760391198049</v>
      </c>
      <c r="K41" s="22">
        <v>8</v>
      </c>
      <c r="L41" s="38">
        <v>0.99875156054931336</v>
      </c>
    </row>
    <row r="42" spans="1:12" x14ac:dyDescent="0.25">
      <c r="A42" s="37" t="s">
        <v>84</v>
      </c>
      <c r="B42" s="22">
        <v>19432</v>
      </c>
      <c r="C42" s="22">
        <v>6258</v>
      </c>
      <c r="D42" s="38">
        <v>32.204610951008647</v>
      </c>
      <c r="E42" s="22">
        <v>13174</v>
      </c>
      <c r="F42" s="38">
        <v>67.795389048991353</v>
      </c>
      <c r="G42" s="22">
        <v>161</v>
      </c>
      <c r="H42" s="38">
        <v>1.2221041445270988</v>
      </c>
      <c r="I42" s="22">
        <v>13013</v>
      </c>
      <c r="J42" s="38">
        <v>98.777895855472906</v>
      </c>
      <c r="K42" s="22">
        <v>114</v>
      </c>
      <c r="L42" s="38">
        <v>0.87604702989318373</v>
      </c>
    </row>
    <row r="43" spans="1:12" x14ac:dyDescent="0.25">
      <c r="A43" s="37" t="s">
        <v>85</v>
      </c>
      <c r="B43" s="22">
        <v>15432</v>
      </c>
      <c r="C43" s="22">
        <v>5402</v>
      </c>
      <c r="D43" s="38">
        <v>35.005184033177812</v>
      </c>
      <c r="E43" s="22">
        <v>10030</v>
      </c>
      <c r="F43" s="38">
        <v>64.994815966822188</v>
      </c>
      <c r="G43" s="22">
        <v>151</v>
      </c>
      <c r="H43" s="38">
        <v>1.5054835493519441</v>
      </c>
      <c r="I43" s="22">
        <v>9879</v>
      </c>
      <c r="J43" s="38">
        <v>98.494516450648049</v>
      </c>
      <c r="K43" s="22">
        <v>64</v>
      </c>
      <c r="L43" s="38">
        <v>0.64783885008604114</v>
      </c>
    </row>
    <row r="44" spans="1:12" x14ac:dyDescent="0.25">
      <c r="A44" s="37" t="s">
        <v>86</v>
      </c>
      <c r="B44" s="22">
        <v>10556</v>
      </c>
      <c r="C44" s="22">
        <v>2694</v>
      </c>
      <c r="D44" s="38">
        <v>25.521030693444487</v>
      </c>
      <c r="E44" s="22">
        <v>7862</v>
      </c>
      <c r="F44" s="38">
        <v>74.478969306555513</v>
      </c>
      <c r="G44" s="22">
        <v>87</v>
      </c>
      <c r="H44" s="38">
        <v>1.1065886542864412</v>
      </c>
      <c r="I44" s="22">
        <v>7775</v>
      </c>
      <c r="J44" s="38">
        <v>98.89341134571356</v>
      </c>
      <c r="K44" s="22">
        <v>58</v>
      </c>
      <c r="L44" s="38">
        <v>0.74598070739549838</v>
      </c>
    </row>
    <row r="45" spans="1:12" x14ac:dyDescent="0.25">
      <c r="A45" s="37" t="s">
        <v>87</v>
      </c>
      <c r="B45" s="22">
        <v>19409</v>
      </c>
      <c r="C45" s="22">
        <v>6157</v>
      </c>
      <c r="D45" s="38">
        <v>31.722396826214641</v>
      </c>
      <c r="E45" s="22">
        <v>13252</v>
      </c>
      <c r="F45" s="38">
        <v>68.277603173785351</v>
      </c>
      <c r="G45" s="22">
        <v>132</v>
      </c>
      <c r="H45" s="38">
        <v>0.9960760639903411</v>
      </c>
      <c r="I45" s="22">
        <v>13120</v>
      </c>
      <c r="J45" s="38">
        <v>99.003923936009656</v>
      </c>
      <c r="K45" s="22">
        <v>99</v>
      </c>
      <c r="L45" s="38">
        <v>0.75457317073170727</v>
      </c>
    </row>
    <row r="46" spans="1:12" x14ac:dyDescent="0.25">
      <c r="A46" s="37" t="s">
        <v>88</v>
      </c>
      <c r="B46" s="22">
        <v>15752</v>
      </c>
      <c r="C46" s="22">
        <v>4765</v>
      </c>
      <c r="D46" s="38">
        <v>30.250126968004064</v>
      </c>
      <c r="E46" s="22">
        <v>10987</v>
      </c>
      <c r="F46" s="38">
        <v>69.749873031995932</v>
      </c>
      <c r="G46" s="22">
        <v>83</v>
      </c>
      <c r="H46" s="38">
        <v>0.75543824519887137</v>
      </c>
      <c r="I46" s="22">
        <v>10904</v>
      </c>
      <c r="J46" s="38">
        <v>99.244561754801126</v>
      </c>
      <c r="K46" s="22">
        <v>39</v>
      </c>
      <c r="L46" s="38">
        <v>0.35766691122523847</v>
      </c>
    </row>
    <row r="47" spans="1:12" x14ac:dyDescent="0.25">
      <c r="A47" s="37" t="s">
        <v>89</v>
      </c>
      <c r="B47" s="22">
        <v>20442</v>
      </c>
      <c r="C47" s="22">
        <v>7143</v>
      </c>
      <c r="D47" s="38">
        <v>34.94276489580276</v>
      </c>
      <c r="E47" s="22">
        <v>13299</v>
      </c>
      <c r="F47" s="38">
        <v>65.057235104197247</v>
      </c>
      <c r="G47" s="22">
        <v>132</v>
      </c>
      <c r="H47" s="38">
        <v>0.99255583126550873</v>
      </c>
      <c r="I47" s="22">
        <v>13167</v>
      </c>
      <c r="J47" s="38">
        <v>99.007444168734494</v>
      </c>
      <c r="K47" s="22">
        <v>84</v>
      </c>
      <c r="L47" s="38">
        <v>0.63795853269537484</v>
      </c>
    </row>
    <row r="48" spans="1:12" x14ac:dyDescent="0.25">
      <c r="A48" s="37" t="s">
        <v>90</v>
      </c>
      <c r="B48" s="22">
        <v>686</v>
      </c>
      <c r="C48" s="22">
        <v>122</v>
      </c>
      <c r="D48" s="38">
        <v>17.784256559766764</v>
      </c>
      <c r="E48" s="22">
        <v>564</v>
      </c>
      <c r="F48" s="38">
        <v>82.21574344023324</v>
      </c>
      <c r="G48" s="22">
        <v>4</v>
      </c>
      <c r="H48" s="38">
        <v>0.70921985815602839</v>
      </c>
      <c r="I48" s="22">
        <v>560</v>
      </c>
      <c r="J48" s="38">
        <v>99.290780141843967</v>
      </c>
      <c r="K48" s="22">
        <v>1</v>
      </c>
      <c r="L48" s="38">
        <v>0.17857142857142858</v>
      </c>
    </row>
    <row r="49" spans="1:12" x14ac:dyDescent="0.25">
      <c r="A49" s="37" t="s">
        <v>91</v>
      </c>
      <c r="B49" s="22">
        <v>14043</v>
      </c>
      <c r="C49" s="22">
        <v>5044</v>
      </c>
      <c r="D49" s="38">
        <v>35.918251085950295</v>
      </c>
      <c r="E49" s="22">
        <v>8999</v>
      </c>
      <c r="F49" s="38">
        <v>64.081748914049697</v>
      </c>
      <c r="G49" s="22">
        <v>123</v>
      </c>
      <c r="H49" s="38">
        <v>1.3668185353928215</v>
      </c>
      <c r="I49" s="22">
        <v>8876</v>
      </c>
      <c r="J49" s="38">
        <v>98.633181464607176</v>
      </c>
      <c r="K49" s="22">
        <v>94</v>
      </c>
      <c r="L49" s="38">
        <v>1.0590356016223523</v>
      </c>
    </row>
    <row r="50" spans="1:12" x14ac:dyDescent="0.25">
      <c r="A50" s="37" t="s">
        <v>92</v>
      </c>
      <c r="B50" s="22">
        <v>2218</v>
      </c>
      <c r="C50" s="22">
        <v>573</v>
      </c>
      <c r="D50" s="38">
        <v>25.834084761045986</v>
      </c>
      <c r="E50" s="22">
        <v>1645</v>
      </c>
      <c r="F50" s="38">
        <v>74.165915238954014</v>
      </c>
      <c r="G50" s="22">
        <v>20</v>
      </c>
      <c r="H50" s="38">
        <v>1.21580547112462</v>
      </c>
      <c r="I50" s="22">
        <v>1625</v>
      </c>
      <c r="J50" s="38">
        <v>98.784194528875375</v>
      </c>
      <c r="K50" s="22">
        <v>10</v>
      </c>
      <c r="L50" s="38">
        <v>0.61538461538461542</v>
      </c>
    </row>
    <row r="51" spans="1:12" x14ac:dyDescent="0.25">
      <c r="A51" s="37" t="s">
        <v>93</v>
      </c>
      <c r="B51" s="22">
        <v>25449</v>
      </c>
      <c r="C51" s="22">
        <v>6610</v>
      </c>
      <c r="D51" s="38">
        <v>25.973515658768516</v>
      </c>
      <c r="E51" s="22">
        <v>18839</v>
      </c>
      <c r="F51" s="38">
        <v>74.02648434123148</v>
      </c>
      <c r="G51" s="22">
        <v>362</v>
      </c>
      <c r="H51" s="38">
        <v>1.9215457296034821</v>
      </c>
      <c r="I51" s="22">
        <v>18477</v>
      </c>
      <c r="J51" s="38">
        <v>98.07845427039652</v>
      </c>
      <c r="K51" s="22">
        <v>180</v>
      </c>
      <c r="L51" s="38">
        <v>0.97418412079883099</v>
      </c>
    </row>
    <row r="52" spans="1:12" x14ac:dyDescent="0.25">
      <c r="A52" s="37" t="s">
        <v>94</v>
      </c>
      <c r="B52" s="22">
        <v>33398</v>
      </c>
      <c r="C52" s="22">
        <v>30895</v>
      </c>
      <c r="D52" s="38">
        <v>92.50553925384753</v>
      </c>
      <c r="E52" s="22">
        <v>2503</v>
      </c>
      <c r="F52" s="38">
        <v>7.4944607461524644</v>
      </c>
      <c r="G52" s="22">
        <v>39</v>
      </c>
      <c r="H52" s="38">
        <v>1.558130243707551</v>
      </c>
      <c r="I52" s="22">
        <v>2464</v>
      </c>
      <c r="J52" s="38">
        <v>98.441869756292448</v>
      </c>
      <c r="K52" s="22">
        <v>23</v>
      </c>
      <c r="L52" s="38">
        <v>0.93344155844155841</v>
      </c>
    </row>
    <row r="53" spans="1:12" x14ac:dyDescent="0.25">
      <c r="A53" s="61"/>
      <c r="B53" s="125"/>
      <c r="C53" s="125"/>
      <c r="D53" s="125"/>
      <c r="E53" s="125"/>
      <c r="F53" s="62"/>
      <c r="G53" s="125"/>
      <c r="H53" s="126"/>
      <c r="I53" s="125"/>
      <c r="J53" s="126"/>
      <c r="K53" s="125"/>
      <c r="L53" s="126"/>
    </row>
    <row r="54" spans="1:12" x14ac:dyDescent="0.25">
      <c r="A54" s="127" t="s">
        <v>120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29"/>
    </row>
    <row r="55" spans="1:12" x14ac:dyDescent="0.25">
      <c r="A55" s="43" t="s">
        <v>95</v>
      </c>
      <c r="B55" s="128"/>
      <c r="C55" s="128"/>
      <c r="D55" s="128"/>
      <c r="E55" s="128"/>
      <c r="F55" s="129"/>
      <c r="G55" s="128"/>
      <c r="H55" s="129"/>
      <c r="I55" s="128"/>
      <c r="J55" s="129"/>
      <c r="K55" s="128"/>
      <c r="L55" s="129"/>
    </row>
    <row r="56" spans="1:12" x14ac:dyDescent="0.25">
      <c r="A56" s="43"/>
      <c r="B56" s="128"/>
      <c r="C56" s="128"/>
      <c r="D56" s="128"/>
      <c r="E56" s="128"/>
      <c r="F56" s="129"/>
      <c r="G56" s="128"/>
      <c r="H56" s="129"/>
      <c r="I56" s="128"/>
      <c r="J56" s="129"/>
    </row>
    <row r="57" spans="1:12" x14ac:dyDescent="0.25">
      <c r="A57" s="88" t="s">
        <v>98</v>
      </c>
      <c r="B57" s="3"/>
      <c r="C57" s="3"/>
      <c r="D57" s="3"/>
      <c r="E57" s="3"/>
      <c r="F57" s="3"/>
      <c r="G57" s="3"/>
      <c r="H57" s="3"/>
    </row>
    <row r="58" spans="1:12" x14ac:dyDescent="0.25">
      <c r="G58"/>
      <c r="H58"/>
      <c r="I58"/>
      <c r="J58"/>
      <c r="K58"/>
      <c r="L58"/>
    </row>
    <row r="59" spans="1:12" x14ac:dyDescent="0.25">
      <c r="G59"/>
      <c r="H59"/>
      <c r="I59"/>
      <c r="J59"/>
      <c r="K59"/>
      <c r="L59"/>
    </row>
  </sheetData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&amp;L_x000D_&amp;"calibri"&amp;12&amp;B15.4.3. Elecciones Generales de 10 de noviembre de 2019. Principales resultados.&amp;R&amp;"calibri"&amp;10&amp;P</oddHeader>
    <oddFooter>&amp;L&amp;"calibri"&amp;8&amp;I&amp;"-,Cursiva"&amp;8&amp;K000000ANUARIO ESTADÍSTICO DE LA REGIÓN DE MURCIA 2020. TOMO II. DATOS MUNICIPALES&amp;R&amp;"calibri"&amp;8&amp;I15.4. ELECCIONES GENERALES DE 28 DE ABRIL Y 10 DE NOVIEMBRE DE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8"/>
  <sheetViews>
    <sheetView zoomScaleNormal="100" workbookViewId="0"/>
  </sheetViews>
  <sheetFormatPr baseColWidth="10" defaultColWidth="11.42578125" defaultRowHeight="15" x14ac:dyDescent="0.25"/>
  <cols>
    <col min="1" max="1" width="50" customWidth="1"/>
    <col min="2" max="8" width="9.28515625" style="23" customWidth="1"/>
    <col min="9" max="9" width="9.28515625" customWidth="1"/>
    <col min="10" max="19" width="7.5703125" customWidth="1"/>
    <col min="20" max="33" width="9.42578125" customWidth="1"/>
  </cols>
  <sheetData>
    <row r="1" spans="1:35" x14ac:dyDescent="0.25">
      <c r="A1" s="21" t="s">
        <v>158</v>
      </c>
      <c r="I1" s="24" t="s">
        <v>44</v>
      </c>
    </row>
    <row r="2" spans="1:35" s="120" customFormat="1" x14ac:dyDescent="0.25">
      <c r="A2" s="21"/>
      <c r="B2" s="130"/>
      <c r="C2" s="130"/>
      <c r="D2" s="130"/>
      <c r="E2" s="130"/>
      <c r="F2" s="130"/>
      <c r="G2" s="130"/>
      <c r="H2" s="130"/>
      <c r="I2" s="130"/>
      <c r="K2" s="130"/>
      <c r="L2" s="130"/>
      <c r="M2" s="130"/>
      <c r="N2" s="130"/>
      <c r="O2" s="130"/>
      <c r="P2" s="130"/>
      <c r="Q2" s="74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23" customFormat="1" x14ac:dyDescent="0.25">
      <c r="A3" s="25"/>
      <c r="B3" s="36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33" customFormat="1" ht="44.25" customHeight="1" x14ac:dyDescent="0.25">
      <c r="A4" s="145"/>
      <c r="B4" s="168" t="s">
        <v>122</v>
      </c>
      <c r="C4" s="168"/>
      <c r="D4" s="166" t="s">
        <v>126</v>
      </c>
      <c r="E4" s="166"/>
      <c r="F4" s="166" t="s">
        <v>124</v>
      </c>
      <c r="G4" s="166"/>
      <c r="H4" s="166" t="s">
        <v>123</v>
      </c>
      <c r="I4" s="166"/>
      <c r="J4" s="166" t="s">
        <v>159</v>
      </c>
      <c r="K4" s="166"/>
      <c r="L4" s="166" t="s">
        <v>153</v>
      </c>
      <c r="M4" s="166"/>
      <c r="N4" s="166" t="s">
        <v>160</v>
      </c>
      <c r="O4" s="166"/>
      <c r="P4" s="166" t="s">
        <v>155</v>
      </c>
      <c r="Q4" s="166"/>
      <c r="R4" s="167" t="s">
        <v>140</v>
      </c>
      <c r="S4" s="167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</row>
    <row r="5" spans="1:35" s="124" customFormat="1" ht="15" customHeight="1" x14ac:dyDescent="0.25">
      <c r="A5" s="146"/>
      <c r="B5" s="146" t="s">
        <v>151</v>
      </c>
      <c r="C5" s="146" t="s">
        <v>118</v>
      </c>
      <c r="D5" s="146" t="s">
        <v>151</v>
      </c>
      <c r="E5" s="146" t="s">
        <v>118</v>
      </c>
      <c r="F5" s="146" t="s">
        <v>151</v>
      </c>
      <c r="G5" s="146" t="s">
        <v>118</v>
      </c>
      <c r="H5" s="146" t="s">
        <v>151</v>
      </c>
      <c r="I5" s="146" t="s">
        <v>118</v>
      </c>
      <c r="J5" s="146" t="s">
        <v>151</v>
      </c>
      <c r="K5" s="146" t="s">
        <v>118</v>
      </c>
      <c r="L5" s="146" t="s">
        <v>151</v>
      </c>
      <c r="M5" s="146" t="s">
        <v>118</v>
      </c>
      <c r="N5" s="146" t="s">
        <v>151</v>
      </c>
      <c r="O5" s="146" t="s">
        <v>118</v>
      </c>
      <c r="P5" s="146" t="s">
        <v>151</v>
      </c>
      <c r="Q5" s="146" t="s">
        <v>118</v>
      </c>
      <c r="R5" s="146" t="s">
        <v>151</v>
      </c>
      <c r="S5" s="146" t="s">
        <v>118</v>
      </c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</row>
    <row r="6" spans="1:35" x14ac:dyDescent="0.25">
      <c r="A6" s="147" t="s">
        <v>48</v>
      </c>
      <c r="B6" s="148">
        <v>709674</v>
      </c>
      <c r="C6" s="149">
        <v>99.265239667826222</v>
      </c>
      <c r="D6" s="148">
        <v>199829</v>
      </c>
      <c r="E6" s="149">
        <v>28.158422036033446</v>
      </c>
      <c r="F6" s="148">
        <v>189500</v>
      </c>
      <c r="G6" s="149">
        <v>26.703246842916606</v>
      </c>
      <c r="H6" s="148">
        <v>177154</v>
      </c>
      <c r="I6" s="149">
        <v>24.963152095187368</v>
      </c>
      <c r="J6" s="148">
        <v>63461</v>
      </c>
      <c r="K6" s="149">
        <v>8.9424158134580107</v>
      </c>
      <c r="L6" s="148">
        <v>53201</v>
      </c>
      <c r="M6" s="149">
        <v>7.4965406651504773</v>
      </c>
      <c r="N6" s="148">
        <v>13439</v>
      </c>
      <c r="O6" s="149">
        <v>1.8936863968526394</v>
      </c>
      <c r="P6" s="148">
        <v>7005</v>
      </c>
      <c r="Q6" s="149">
        <v>0.98707293771506355</v>
      </c>
      <c r="R6" s="150">
        <f>B6-SUM(D6,F6,H6,J6,L6,N6,P6)</f>
        <v>6085</v>
      </c>
      <c r="S6" s="151">
        <f>R6/B6*100</f>
        <v>0.85743594946412016</v>
      </c>
    </row>
    <row r="7" spans="1:35" x14ac:dyDescent="0.25">
      <c r="A7" s="137" t="s">
        <v>49</v>
      </c>
      <c r="B7" s="22">
        <v>3314</v>
      </c>
      <c r="C7" s="38">
        <v>99.489642749924954</v>
      </c>
      <c r="D7" s="22">
        <v>760</v>
      </c>
      <c r="E7" s="38">
        <v>22.933011466505732</v>
      </c>
      <c r="F7" s="22">
        <v>1294</v>
      </c>
      <c r="G7" s="38">
        <v>39.046469523234762</v>
      </c>
      <c r="H7" s="22">
        <v>914</v>
      </c>
      <c r="I7" s="38">
        <v>27.579963789981896</v>
      </c>
      <c r="J7" s="22">
        <v>135</v>
      </c>
      <c r="K7" s="38">
        <v>4.0736270368135186</v>
      </c>
      <c r="L7" s="22">
        <v>148</v>
      </c>
      <c r="M7" s="38">
        <v>4.4659022329511169</v>
      </c>
      <c r="N7" s="22">
        <v>23</v>
      </c>
      <c r="O7" s="38">
        <v>0.69402534701267349</v>
      </c>
      <c r="P7" s="22">
        <v>16</v>
      </c>
      <c r="Q7" s="38">
        <v>0.48280024140012068</v>
      </c>
      <c r="R7" s="152">
        <f t="shared" ref="R7:R52" si="0">B7-SUM(D7,F7,H7,J7,L7,N7,P7)</f>
        <v>24</v>
      </c>
      <c r="S7" s="153">
        <f t="shared" ref="S7:S52" si="1">R7/B7*100</f>
        <v>0.72420036210018102</v>
      </c>
    </row>
    <row r="8" spans="1:35" x14ac:dyDescent="0.25">
      <c r="A8" s="137" t="s">
        <v>50</v>
      </c>
      <c r="B8" s="22">
        <v>6690</v>
      </c>
      <c r="C8" s="38">
        <v>99.598034836980801</v>
      </c>
      <c r="D8" s="22">
        <v>2291</v>
      </c>
      <c r="E8" s="38">
        <v>34.245142002989539</v>
      </c>
      <c r="F8" s="22">
        <v>1775</v>
      </c>
      <c r="G8" s="38">
        <v>26.532137518684603</v>
      </c>
      <c r="H8" s="22">
        <v>1676</v>
      </c>
      <c r="I8" s="38">
        <v>25.052316890881912</v>
      </c>
      <c r="J8" s="22">
        <v>512</v>
      </c>
      <c r="K8" s="38">
        <v>7.65321375186846</v>
      </c>
      <c r="L8" s="22">
        <v>280</v>
      </c>
      <c r="M8" s="38">
        <v>4.1853512705530642</v>
      </c>
      <c r="N8" s="22">
        <v>55</v>
      </c>
      <c r="O8" s="38">
        <v>0.82212257100149477</v>
      </c>
      <c r="P8" s="22">
        <v>45</v>
      </c>
      <c r="Q8" s="38">
        <v>0.67264573991031396</v>
      </c>
      <c r="R8" s="152">
        <f t="shared" si="0"/>
        <v>56</v>
      </c>
      <c r="S8" s="153">
        <f t="shared" si="1"/>
        <v>0.83707025411061298</v>
      </c>
    </row>
    <row r="9" spans="1:35" x14ac:dyDescent="0.25">
      <c r="A9" s="137" t="s">
        <v>51</v>
      </c>
      <c r="B9" s="22">
        <v>15961</v>
      </c>
      <c r="C9" s="38">
        <v>99.013647642679899</v>
      </c>
      <c r="D9" s="22">
        <v>3946</v>
      </c>
      <c r="E9" s="38">
        <v>24.722761731721071</v>
      </c>
      <c r="F9" s="22">
        <v>4090</v>
      </c>
      <c r="G9" s="38">
        <v>25.624960842052502</v>
      </c>
      <c r="H9" s="22">
        <v>5017</v>
      </c>
      <c r="I9" s="38">
        <v>31.432867614811101</v>
      </c>
      <c r="J9" s="22">
        <v>1449</v>
      </c>
      <c r="K9" s="38">
        <v>9.0783785477100434</v>
      </c>
      <c r="L9" s="22">
        <v>1055</v>
      </c>
      <c r="M9" s="38">
        <v>6.6098615374976504</v>
      </c>
      <c r="N9" s="22">
        <v>208</v>
      </c>
      <c r="O9" s="38">
        <v>1.3031764927009586</v>
      </c>
      <c r="P9" s="22">
        <v>106</v>
      </c>
      <c r="Q9" s="38">
        <v>0.66411878954952697</v>
      </c>
      <c r="R9" s="152">
        <f t="shared" si="0"/>
        <v>90</v>
      </c>
      <c r="S9" s="153">
        <f t="shared" si="1"/>
        <v>0.56387444395714559</v>
      </c>
    </row>
    <row r="10" spans="1:35" x14ac:dyDescent="0.25">
      <c r="A10" s="137" t="s">
        <v>52</v>
      </c>
      <c r="B10" s="22">
        <v>832</v>
      </c>
      <c r="C10" s="38">
        <v>99.879951980792313</v>
      </c>
      <c r="D10" s="22">
        <v>185</v>
      </c>
      <c r="E10" s="38">
        <v>22.235576923076923</v>
      </c>
      <c r="F10" s="22">
        <v>222</v>
      </c>
      <c r="G10" s="38">
        <v>26.682692307692307</v>
      </c>
      <c r="H10" s="22">
        <v>333</v>
      </c>
      <c r="I10" s="38">
        <v>40.02403846153846</v>
      </c>
      <c r="J10" s="22">
        <v>51</v>
      </c>
      <c r="K10" s="38">
        <v>6.1298076923076925</v>
      </c>
      <c r="L10" s="22">
        <v>27</v>
      </c>
      <c r="M10" s="38">
        <v>3.2451923076923075</v>
      </c>
      <c r="N10" s="22">
        <v>1</v>
      </c>
      <c r="O10" s="38">
        <v>0.1201923076923077</v>
      </c>
      <c r="P10" s="22">
        <v>9</v>
      </c>
      <c r="Q10" s="38">
        <v>1.0817307692307692</v>
      </c>
      <c r="R10" s="152">
        <f t="shared" si="0"/>
        <v>4</v>
      </c>
      <c r="S10" s="153">
        <f t="shared" si="1"/>
        <v>0.48076923076923078</v>
      </c>
    </row>
    <row r="11" spans="1:35" x14ac:dyDescent="0.25">
      <c r="A11" s="137" t="s">
        <v>53</v>
      </c>
      <c r="B11" s="22">
        <v>20630</v>
      </c>
      <c r="C11" s="38">
        <v>99.28770815285398</v>
      </c>
      <c r="D11" s="22">
        <v>6120</v>
      </c>
      <c r="E11" s="38">
        <v>29.665535627726612</v>
      </c>
      <c r="F11" s="22">
        <v>6055</v>
      </c>
      <c r="G11" s="38">
        <v>29.350460494425594</v>
      </c>
      <c r="H11" s="22">
        <v>4639</v>
      </c>
      <c r="I11" s="38">
        <v>22.486669898206497</v>
      </c>
      <c r="J11" s="22">
        <v>1515</v>
      </c>
      <c r="K11" s="38">
        <v>7.3436742607852645</v>
      </c>
      <c r="L11" s="22">
        <v>1534</v>
      </c>
      <c r="M11" s="38">
        <v>7.4357731459040233</v>
      </c>
      <c r="N11" s="22">
        <v>346</v>
      </c>
      <c r="O11" s="38">
        <v>1.6771691711100338</v>
      </c>
      <c r="P11" s="22">
        <v>233</v>
      </c>
      <c r="Q11" s="38">
        <v>1.1294231701405719</v>
      </c>
      <c r="R11" s="152">
        <f t="shared" si="0"/>
        <v>188</v>
      </c>
      <c r="S11" s="153">
        <f t="shared" si="1"/>
        <v>0.91129423170140578</v>
      </c>
    </row>
    <row r="12" spans="1:35" x14ac:dyDescent="0.25">
      <c r="A12" s="137" t="s">
        <v>54</v>
      </c>
      <c r="B12" s="22">
        <v>5145</v>
      </c>
      <c r="C12" s="38">
        <v>99.439505218399688</v>
      </c>
      <c r="D12" s="22">
        <v>1401</v>
      </c>
      <c r="E12" s="38">
        <v>27.230320699708454</v>
      </c>
      <c r="F12" s="22">
        <v>1119</v>
      </c>
      <c r="G12" s="38">
        <v>21.749271137026238</v>
      </c>
      <c r="H12" s="22">
        <v>1596</v>
      </c>
      <c r="I12" s="38">
        <v>31.020408163265305</v>
      </c>
      <c r="J12" s="22">
        <v>477</v>
      </c>
      <c r="K12" s="38">
        <v>9.2711370262390673</v>
      </c>
      <c r="L12" s="22">
        <v>339</v>
      </c>
      <c r="M12" s="38">
        <v>6.5889212827988342</v>
      </c>
      <c r="N12" s="22">
        <v>97</v>
      </c>
      <c r="O12" s="38">
        <v>1.8853255587949465</v>
      </c>
      <c r="P12" s="22">
        <v>58</v>
      </c>
      <c r="Q12" s="38">
        <v>1.1273080660835764</v>
      </c>
      <c r="R12" s="152">
        <f t="shared" si="0"/>
        <v>58</v>
      </c>
      <c r="S12" s="153">
        <f t="shared" si="1"/>
        <v>1.1273080660835761</v>
      </c>
    </row>
    <row r="13" spans="1:35" x14ac:dyDescent="0.25">
      <c r="A13" s="137" t="s">
        <v>55</v>
      </c>
      <c r="B13" s="22">
        <v>694</v>
      </c>
      <c r="C13" s="38">
        <v>99.856115107913666</v>
      </c>
      <c r="D13" s="22">
        <v>84</v>
      </c>
      <c r="E13" s="38">
        <v>12.103746397694524</v>
      </c>
      <c r="F13" s="22">
        <v>281</v>
      </c>
      <c r="G13" s="38">
        <v>40.489913544668589</v>
      </c>
      <c r="H13" s="22">
        <v>191</v>
      </c>
      <c r="I13" s="38">
        <v>27.521613832853024</v>
      </c>
      <c r="J13" s="22">
        <v>62</v>
      </c>
      <c r="K13" s="38">
        <v>8.93371757925072</v>
      </c>
      <c r="L13" s="22">
        <v>60</v>
      </c>
      <c r="M13" s="38">
        <v>8.6455331412103753</v>
      </c>
      <c r="N13" s="22">
        <v>8</v>
      </c>
      <c r="O13" s="38">
        <v>1.1527377521613833</v>
      </c>
      <c r="P13" s="22">
        <v>5</v>
      </c>
      <c r="Q13" s="38">
        <v>0.72046109510086453</v>
      </c>
      <c r="R13" s="152">
        <f t="shared" si="0"/>
        <v>3</v>
      </c>
      <c r="S13" s="153">
        <f t="shared" si="1"/>
        <v>0.43227665706051877</v>
      </c>
    </row>
    <row r="14" spans="1:35" x14ac:dyDescent="0.25">
      <c r="A14" s="137" t="s">
        <v>56</v>
      </c>
      <c r="B14" s="22">
        <v>4291</v>
      </c>
      <c r="C14" s="38">
        <v>99.397729905026637</v>
      </c>
      <c r="D14" s="22">
        <v>1425</v>
      </c>
      <c r="E14" s="38">
        <v>33.209042181309719</v>
      </c>
      <c r="F14" s="22">
        <v>1130</v>
      </c>
      <c r="G14" s="38">
        <v>26.334187835003494</v>
      </c>
      <c r="H14" s="22">
        <v>1084</v>
      </c>
      <c r="I14" s="38">
        <v>25.262176648799812</v>
      </c>
      <c r="J14" s="22">
        <v>287</v>
      </c>
      <c r="K14" s="38">
        <v>6.6884176182707993</v>
      </c>
      <c r="L14" s="22">
        <v>249</v>
      </c>
      <c r="M14" s="38">
        <v>5.8028431601025403</v>
      </c>
      <c r="N14" s="22">
        <v>59</v>
      </c>
      <c r="O14" s="38">
        <v>1.3749708692612446</v>
      </c>
      <c r="P14" s="22">
        <v>35</v>
      </c>
      <c r="Q14" s="38">
        <v>0.81566068515497558</v>
      </c>
      <c r="R14" s="152">
        <f t="shared" si="0"/>
        <v>22</v>
      </c>
      <c r="S14" s="153">
        <f t="shared" si="1"/>
        <v>0.51270100209741321</v>
      </c>
    </row>
    <row r="15" spans="1:35" x14ac:dyDescent="0.25">
      <c r="A15" s="137" t="s">
        <v>57</v>
      </c>
      <c r="B15" s="22">
        <v>9761</v>
      </c>
      <c r="C15" s="38">
        <v>99.197154471544721</v>
      </c>
      <c r="D15" s="22">
        <v>2689</v>
      </c>
      <c r="E15" s="38">
        <v>27.548406925519927</v>
      </c>
      <c r="F15" s="22">
        <v>2397</v>
      </c>
      <c r="G15" s="38">
        <v>24.556910152648292</v>
      </c>
      <c r="H15" s="22">
        <v>2334</v>
      </c>
      <c r="I15" s="38">
        <v>23.911484479049278</v>
      </c>
      <c r="J15" s="22">
        <v>1172</v>
      </c>
      <c r="K15" s="38">
        <v>12.006966499334085</v>
      </c>
      <c r="L15" s="22">
        <v>713</v>
      </c>
      <c r="M15" s="38">
        <v>7.3045794488269644</v>
      </c>
      <c r="N15" s="22">
        <v>252</v>
      </c>
      <c r="O15" s="38">
        <v>2.5817026943960659</v>
      </c>
      <c r="P15" s="22">
        <v>99</v>
      </c>
      <c r="Q15" s="38">
        <v>1.014240344227026</v>
      </c>
      <c r="R15" s="152">
        <f t="shared" si="0"/>
        <v>105</v>
      </c>
      <c r="S15" s="153">
        <f t="shared" si="1"/>
        <v>1.0757094559983609</v>
      </c>
    </row>
    <row r="16" spans="1:35" x14ac:dyDescent="0.25">
      <c r="A16" s="137" t="s">
        <v>58</v>
      </c>
      <c r="B16" s="22">
        <v>9319</v>
      </c>
      <c r="C16" s="38">
        <v>99.508809396689799</v>
      </c>
      <c r="D16" s="22">
        <v>2353</v>
      </c>
      <c r="E16" s="38">
        <v>25.249490288657583</v>
      </c>
      <c r="F16" s="22">
        <v>2828</v>
      </c>
      <c r="G16" s="38">
        <v>30.346603712844725</v>
      </c>
      <c r="H16" s="22">
        <v>2590</v>
      </c>
      <c r="I16" s="38">
        <v>27.792681618199378</v>
      </c>
      <c r="J16" s="22">
        <v>771</v>
      </c>
      <c r="K16" s="38">
        <v>8.2734198948385025</v>
      </c>
      <c r="L16" s="22">
        <v>537</v>
      </c>
      <c r="M16" s="38">
        <v>5.762420860607361</v>
      </c>
      <c r="N16" s="22">
        <v>116</v>
      </c>
      <c r="O16" s="38">
        <v>1.2447687520120185</v>
      </c>
      <c r="P16" s="22">
        <v>69</v>
      </c>
      <c r="Q16" s="38">
        <v>0.74042279214507989</v>
      </c>
      <c r="R16" s="152">
        <f t="shared" si="0"/>
        <v>55</v>
      </c>
      <c r="S16" s="153">
        <f t="shared" si="1"/>
        <v>0.59019208069535356</v>
      </c>
    </row>
    <row r="17" spans="1:19" x14ac:dyDescent="0.25">
      <c r="A17" s="137" t="s">
        <v>59</v>
      </c>
      <c r="B17" s="22">
        <v>5081</v>
      </c>
      <c r="C17" s="38">
        <v>99.510379945162555</v>
      </c>
      <c r="D17" s="22">
        <v>1563</v>
      </c>
      <c r="E17" s="38">
        <v>30.761661090336549</v>
      </c>
      <c r="F17" s="22">
        <v>1425</v>
      </c>
      <c r="G17" s="38">
        <v>28.045660303089942</v>
      </c>
      <c r="H17" s="22">
        <v>1389</v>
      </c>
      <c r="I17" s="38">
        <v>27.337138358590828</v>
      </c>
      <c r="J17" s="22">
        <v>336</v>
      </c>
      <c r="K17" s="38">
        <v>6.6128714819917338</v>
      </c>
      <c r="L17" s="22">
        <v>231</v>
      </c>
      <c r="M17" s="38">
        <v>4.5463491438693167</v>
      </c>
      <c r="N17" s="22">
        <v>45</v>
      </c>
      <c r="O17" s="38">
        <v>0.88565243062389298</v>
      </c>
      <c r="P17" s="22">
        <v>61</v>
      </c>
      <c r="Q17" s="38">
        <v>1.2005510726234994</v>
      </c>
      <c r="R17" s="152">
        <f t="shared" si="0"/>
        <v>31</v>
      </c>
      <c r="S17" s="153">
        <f t="shared" si="1"/>
        <v>0.61011611887423733</v>
      </c>
    </row>
    <row r="18" spans="1:19" x14ac:dyDescent="0.25">
      <c r="A18" s="137" t="s">
        <v>60</v>
      </c>
      <c r="B18" s="22">
        <v>3316</v>
      </c>
      <c r="C18" s="38">
        <v>99.759326113116728</v>
      </c>
      <c r="D18" s="22">
        <v>939</v>
      </c>
      <c r="E18" s="38">
        <v>28.317249698431844</v>
      </c>
      <c r="F18" s="22">
        <v>953</v>
      </c>
      <c r="G18" s="38">
        <v>28.739445114595899</v>
      </c>
      <c r="H18" s="22">
        <v>928</v>
      </c>
      <c r="I18" s="38">
        <v>27.985524728588661</v>
      </c>
      <c r="J18" s="22">
        <v>241</v>
      </c>
      <c r="K18" s="38">
        <v>7.2677925211097705</v>
      </c>
      <c r="L18" s="22">
        <v>174</v>
      </c>
      <c r="M18" s="38">
        <v>5.2472858866103742</v>
      </c>
      <c r="N18" s="22">
        <v>33</v>
      </c>
      <c r="O18" s="38">
        <v>0.99517490952955368</v>
      </c>
      <c r="P18" s="22">
        <v>23</v>
      </c>
      <c r="Q18" s="38">
        <v>0.69360675512665859</v>
      </c>
      <c r="R18" s="152">
        <f t="shared" si="0"/>
        <v>25</v>
      </c>
      <c r="S18" s="153">
        <f t="shared" si="1"/>
        <v>0.75392038600723765</v>
      </c>
    </row>
    <row r="19" spans="1:19" x14ac:dyDescent="0.25">
      <c r="A19" s="137" t="s">
        <v>61</v>
      </c>
      <c r="B19" s="22">
        <v>6553</v>
      </c>
      <c r="C19" s="38">
        <v>99.302924685558423</v>
      </c>
      <c r="D19" s="22">
        <v>1018</v>
      </c>
      <c r="E19" s="38">
        <v>15.53486952540821</v>
      </c>
      <c r="F19" s="22">
        <v>1474</v>
      </c>
      <c r="G19" s="38">
        <v>22.493514420875936</v>
      </c>
      <c r="H19" s="22">
        <v>2622</v>
      </c>
      <c r="I19" s="38">
        <v>40.012208148939415</v>
      </c>
      <c r="J19" s="22">
        <v>864</v>
      </c>
      <c r="K19" s="38">
        <v>13.184800854570426</v>
      </c>
      <c r="L19" s="22">
        <v>411</v>
      </c>
      <c r="M19" s="38">
        <v>6.2719365176255151</v>
      </c>
      <c r="N19" s="22">
        <v>83</v>
      </c>
      <c r="O19" s="38">
        <v>1.26659545246452</v>
      </c>
      <c r="P19" s="22">
        <v>47</v>
      </c>
      <c r="Q19" s="38">
        <v>0.71722875019075227</v>
      </c>
      <c r="R19" s="152">
        <f t="shared" si="0"/>
        <v>34</v>
      </c>
      <c r="S19" s="153">
        <f t="shared" si="1"/>
        <v>0.51884632992522506</v>
      </c>
    </row>
    <row r="20" spans="1:19" x14ac:dyDescent="0.25">
      <c r="A20" s="137" t="s">
        <v>62</v>
      </c>
      <c r="B20" s="22">
        <v>5062</v>
      </c>
      <c r="C20" s="38">
        <v>99.371809972516687</v>
      </c>
      <c r="D20" s="22">
        <v>1128</v>
      </c>
      <c r="E20" s="38">
        <v>22.283682338996446</v>
      </c>
      <c r="F20" s="22">
        <v>1001</v>
      </c>
      <c r="G20" s="38">
        <v>19.774792572105888</v>
      </c>
      <c r="H20" s="22">
        <v>2218</v>
      </c>
      <c r="I20" s="38">
        <v>43.816673251679177</v>
      </c>
      <c r="J20" s="22">
        <v>364</v>
      </c>
      <c r="K20" s="38">
        <v>7.1908336625839588</v>
      </c>
      <c r="L20" s="22">
        <v>265</v>
      </c>
      <c r="M20" s="38">
        <v>5.2350849466613987</v>
      </c>
      <c r="N20" s="22">
        <v>51</v>
      </c>
      <c r="O20" s="38">
        <v>1.0075069142631372</v>
      </c>
      <c r="P20" s="22">
        <v>19</v>
      </c>
      <c r="Q20" s="38">
        <v>0.375345713156855</v>
      </c>
      <c r="R20" s="152">
        <f t="shared" si="0"/>
        <v>16</v>
      </c>
      <c r="S20" s="153">
        <f t="shared" si="1"/>
        <v>0.31608060055314102</v>
      </c>
    </row>
    <row r="21" spans="1:19" x14ac:dyDescent="0.25">
      <c r="A21" s="137" t="s">
        <v>63</v>
      </c>
      <c r="B21" s="22">
        <v>1130</v>
      </c>
      <c r="C21" s="38">
        <v>99.647266313932974</v>
      </c>
      <c r="D21" s="22">
        <v>303</v>
      </c>
      <c r="E21" s="38">
        <v>26.814159292035399</v>
      </c>
      <c r="F21" s="22">
        <v>207</v>
      </c>
      <c r="G21" s="38">
        <v>18.318584070796462</v>
      </c>
      <c r="H21" s="22">
        <v>470</v>
      </c>
      <c r="I21" s="38">
        <v>41.592920353982301</v>
      </c>
      <c r="J21" s="22">
        <v>85</v>
      </c>
      <c r="K21" s="38">
        <v>7.5221238938053094</v>
      </c>
      <c r="L21" s="22">
        <v>33</v>
      </c>
      <c r="M21" s="38">
        <v>2.9203539823008851</v>
      </c>
      <c r="N21" s="22">
        <v>10</v>
      </c>
      <c r="O21" s="38">
        <v>0.88495575221238942</v>
      </c>
      <c r="P21" s="22">
        <v>19</v>
      </c>
      <c r="Q21" s="38">
        <v>1.6814159292035398</v>
      </c>
      <c r="R21" s="152">
        <f t="shared" si="0"/>
        <v>3</v>
      </c>
      <c r="S21" s="153">
        <f t="shared" si="1"/>
        <v>0.26548672566371678</v>
      </c>
    </row>
    <row r="22" spans="1:19" x14ac:dyDescent="0.25">
      <c r="A22" s="137" t="s">
        <v>104</v>
      </c>
      <c r="B22" s="22">
        <v>13240</v>
      </c>
      <c r="C22" s="38">
        <v>99.198321720236763</v>
      </c>
      <c r="D22" s="22">
        <v>3503</v>
      </c>
      <c r="E22" s="38">
        <v>26.457703927492446</v>
      </c>
      <c r="F22" s="22">
        <v>4096</v>
      </c>
      <c r="G22" s="38">
        <v>30.936555891238672</v>
      </c>
      <c r="H22" s="22">
        <v>3665</v>
      </c>
      <c r="I22" s="38">
        <v>27.681268882175228</v>
      </c>
      <c r="J22" s="22">
        <v>799</v>
      </c>
      <c r="K22" s="38">
        <v>6.0347432024169185</v>
      </c>
      <c r="L22" s="22">
        <v>881</v>
      </c>
      <c r="M22" s="38">
        <v>6.6540785498489425</v>
      </c>
      <c r="N22" s="22">
        <v>155</v>
      </c>
      <c r="O22" s="38">
        <v>1.1706948640483383</v>
      </c>
      <c r="P22" s="22">
        <v>61</v>
      </c>
      <c r="Q22" s="38">
        <v>0.4607250755287009</v>
      </c>
      <c r="R22" s="152">
        <f t="shared" si="0"/>
        <v>80</v>
      </c>
      <c r="S22" s="153">
        <f t="shared" si="1"/>
        <v>0.60422960725075525</v>
      </c>
    </row>
    <row r="23" spans="1:19" x14ac:dyDescent="0.25">
      <c r="A23" s="137" t="s">
        <v>65</v>
      </c>
      <c r="B23" s="22">
        <v>99426</v>
      </c>
      <c r="C23" s="38">
        <v>99.225564359992816</v>
      </c>
      <c r="D23" s="22">
        <v>31162</v>
      </c>
      <c r="E23" s="38">
        <v>31.341902520467482</v>
      </c>
      <c r="F23" s="22">
        <v>23235</v>
      </c>
      <c r="G23" s="38">
        <v>23.369138857039406</v>
      </c>
      <c r="H23" s="22">
        <v>22730</v>
      </c>
      <c r="I23" s="38">
        <v>22.861223422444834</v>
      </c>
      <c r="J23" s="22">
        <v>9528</v>
      </c>
      <c r="K23" s="38">
        <v>9.5830064570635454</v>
      </c>
      <c r="L23" s="22">
        <v>8260</v>
      </c>
      <c r="M23" s="38">
        <v>8.3076861183191522</v>
      </c>
      <c r="N23" s="22">
        <v>2055</v>
      </c>
      <c r="O23" s="38">
        <v>2.0668637982016778</v>
      </c>
      <c r="P23" s="22">
        <v>1499</v>
      </c>
      <c r="Q23" s="38">
        <v>1.507653933578742</v>
      </c>
      <c r="R23" s="152">
        <f t="shared" si="0"/>
        <v>957</v>
      </c>
      <c r="S23" s="153">
        <f t="shared" si="1"/>
        <v>0.96252489288516074</v>
      </c>
    </row>
    <row r="24" spans="1:19" x14ac:dyDescent="0.25">
      <c r="A24" s="137" t="s">
        <v>66</v>
      </c>
      <c r="B24" s="22">
        <v>8069</v>
      </c>
      <c r="C24" s="38">
        <v>99.457660544804639</v>
      </c>
      <c r="D24" s="22">
        <v>2004</v>
      </c>
      <c r="E24" s="38">
        <v>24.835791300037179</v>
      </c>
      <c r="F24" s="22">
        <v>2304</v>
      </c>
      <c r="G24" s="38">
        <v>28.553724129384062</v>
      </c>
      <c r="H24" s="22">
        <v>2357</v>
      </c>
      <c r="I24" s="38">
        <v>29.210558929235344</v>
      </c>
      <c r="J24" s="22">
        <v>608</v>
      </c>
      <c r="K24" s="38">
        <v>7.5350105341430167</v>
      </c>
      <c r="L24" s="22">
        <v>607</v>
      </c>
      <c r="M24" s="38">
        <v>7.5226174247118598</v>
      </c>
      <c r="N24" s="22">
        <v>96</v>
      </c>
      <c r="O24" s="38">
        <v>1.1897385053910026</v>
      </c>
      <c r="P24" s="22">
        <v>65</v>
      </c>
      <c r="Q24" s="38">
        <v>0.80555211302515806</v>
      </c>
      <c r="R24" s="152">
        <f t="shared" si="0"/>
        <v>28</v>
      </c>
      <c r="S24" s="153">
        <f t="shared" si="1"/>
        <v>0.34700706407237575</v>
      </c>
    </row>
    <row r="25" spans="1:19" x14ac:dyDescent="0.25">
      <c r="A25" s="137" t="s">
        <v>67</v>
      </c>
      <c r="B25" s="22">
        <v>6120</v>
      </c>
      <c r="C25" s="38">
        <v>99.54456733897203</v>
      </c>
      <c r="D25" s="22">
        <v>1774</v>
      </c>
      <c r="E25" s="38">
        <v>28.986928104575163</v>
      </c>
      <c r="F25" s="22">
        <v>1545</v>
      </c>
      <c r="G25" s="38">
        <v>25.245098039215687</v>
      </c>
      <c r="H25" s="22">
        <v>1917</v>
      </c>
      <c r="I25" s="38">
        <v>31.323529411764707</v>
      </c>
      <c r="J25" s="22">
        <v>403</v>
      </c>
      <c r="K25" s="38">
        <v>6.5849673202614376</v>
      </c>
      <c r="L25" s="22">
        <v>335</v>
      </c>
      <c r="M25" s="38">
        <v>5.4738562091503269</v>
      </c>
      <c r="N25" s="22">
        <v>71</v>
      </c>
      <c r="O25" s="38">
        <v>1.1601307189542485</v>
      </c>
      <c r="P25" s="22">
        <v>44</v>
      </c>
      <c r="Q25" s="38">
        <v>0.71895424836601307</v>
      </c>
      <c r="R25" s="152">
        <f t="shared" si="0"/>
        <v>31</v>
      </c>
      <c r="S25" s="153">
        <f t="shared" si="1"/>
        <v>0.50653594771241828</v>
      </c>
    </row>
    <row r="26" spans="1:19" x14ac:dyDescent="0.25">
      <c r="A26" s="137" t="s">
        <v>68</v>
      </c>
      <c r="B26" s="22">
        <v>17107</v>
      </c>
      <c r="C26" s="38">
        <v>99.090593141797967</v>
      </c>
      <c r="D26" s="22">
        <v>4920</v>
      </c>
      <c r="E26" s="38">
        <v>28.760156661015959</v>
      </c>
      <c r="F26" s="22">
        <v>4606</v>
      </c>
      <c r="G26" s="38">
        <v>26.924650727772256</v>
      </c>
      <c r="H26" s="22">
        <v>4140</v>
      </c>
      <c r="I26" s="38">
        <v>24.200619629391475</v>
      </c>
      <c r="J26" s="22">
        <v>1914</v>
      </c>
      <c r="K26" s="38">
        <v>11.188402408370843</v>
      </c>
      <c r="L26" s="22">
        <v>1068</v>
      </c>
      <c r="M26" s="38">
        <v>6.243058397147367</v>
      </c>
      <c r="N26" s="22">
        <v>230</v>
      </c>
      <c r="O26" s="38">
        <v>1.3444788682995266</v>
      </c>
      <c r="P26" s="22">
        <v>132</v>
      </c>
      <c r="Q26" s="38">
        <v>0.77161395919798914</v>
      </c>
      <c r="R26" s="152">
        <f t="shared" si="0"/>
        <v>97</v>
      </c>
      <c r="S26" s="153">
        <f t="shared" si="1"/>
        <v>0.56701934880458293</v>
      </c>
    </row>
    <row r="27" spans="1:19" x14ac:dyDescent="0.25">
      <c r="A27" s="137" t="s">
        <v>69</v>
      </c>
      <c r="B27" s="22">
        <v>4449</v>
      </c>
      <c r="C27" s="38">
        <v>99.219446922390716</v>
      </c>
      <c r="D27" s="22">
        <v>1386</v>
      </c>
      <c r="E27" s="38">
        <v>31.15306810519218</v>
      </c>
      <c r="F27" s="22">
        <v>1464</v>
      </c>
      <c r="G27" s="38">
        <v>32.906271072151043</v>
      </c>
      <c r="H27" s="22">
        <v>972</v>
      </c>
      <c r="I27" s="38">
        <v>21.847606203641266</v>
      </c>
      <c r="J27" s="22">
        <v>387</v>
      </c>
      <c r="K27" s="38">
        <v>8.6985839514497645</v>
      </c>
      <c r="L27" s="22">
        <v>183</v>
      </c>
      <c r="M27" s="38">
        <v>4.1132838840188803</v>
      </c>
      <c r="N27" s="22">
        <v>30</v>
      </c>
      <c r="O27" s="38">
        <v>0.67430883344571813</v>
      </c>
      <c r="P27" s="22">
        <v>19</v>
      </c>
      <c r="Q27" s="38">
        <v>0.42706226118228813</v>
      </c>
      <c r="R27" s="152">
        <f t="shared" si="0"/>
        <v>8</v>
      </c>
      <c r="S27" s="153">
        <f t="shared" si="1"/>
        <v>0.17981568891885816</v>
      </c>
    </row>
    <row r="28" spans="1:19" x14ac:dyDescent="0.25">
      <c r="A28" s="137" t="s">
        <v>105</v>
      </c>
      <c r="B28" s="22">
        <v>6157</v>
      </c>
      <c r="C28" s="38">
        <v>99.418698530599059</v>
      </c>
      <c r="D28" s="22">
        <v>2076</v>
      </c>
      <c r="E28" s="38">
        <v>33.717719668669808</v>
      </c>
      <c r="F28" s="22">
        <v>1891</v>
      </c>
      <c r="G28" s="38">
        <v>30.713009582588924</v>
      </c>
      <c r="H28" s="22">
        <v>1411</v>
      </c>
      <c r="I28" s="38">
        <v>22.917005034919605</v>
      </c>
      <c r="J28" s="22">
        <v>300</v>
      </c>
      <c r="K28" s="38">
        <v>4.8725028422933248</v>
      </c>
      <c r="L28" s="22">
        <v>345</v>
      </c>
      <c r="M28" s="38">
        <v>5.6033782686373232</v>
      </c>
      <c r="N28" s="22">
        <v>59</v>
      </c>
      <c r="O28" s="38">
        <v>0.95825889231768724</v>
      </c>
      <c r="P28" s="22">
        <v>29</v>
      </c>
      <c r="Q28" s="38">
        <v>0.47100860808835471</v>
      </c>
      <c r="R28" s="152">
        <f t="shared" si="0"/>
        <v>46</v>
      </c>
      <c r="S28" s="153">
        <f t="shared" si="1"/>
        <v>0.74711710248497643</v>
      </c>
    </row>
    <row r="29" spans="1:19" x14ac:dyDescent="0.25">
      <c r="A29" s="137" t="s">
        <v>71</v>
      </c>
      <c r="B29" s="22">
        <v>10751</v>
      </c>
      <c r="C29" s="38">
        <v>99.078425951525205</v>
      </c>
      <c r="D29" s="22">
        <v>2366</v>
      </c>
      <c r="E29" s="38">
        <v>22.007255139056831</v>
      </c>
      <c r="F29" s="22">
        <v>3127</v>
      </c>
      <c r="G29" s="38">
        <v>29.085666449632594</v>
      </c>
      <c r="H29" s="22">
        <v>3194</v>
      </c>
      <c r="I29" s="38">
        <v>29.708864291693796</v>
      </c>
      <c r="J29" s="22">
        <v>936</v>
      </c>
      <c r="K29" s="38">
        <v>8.7061668681983075</v>
      </c>
      <c r="L29" s="22">
        <v>835</v>
      </c>
      <c r="M29" s="38">
        <v>7.7667193749418661</v>
      </c>
      <c r="N29" s="22">
        <v>138</v>
      </c>
      <c r="O29" s="38">
        <v>1.2836015254394939</v>
      </c>
      <c r="P29" s="22">
        <v>63</v>
      </c>
      <c r="Q29" s="38">
        <v>0.58599200074411684</v>
      </c>
      <c r="R29" s="152">
        <f t="shared" si="0"/>
        <v>92</v>
      </c>
      <c r="S29" s="153">
        <f t="shared" si="1"/>
        <v>0.85573435029299605</v>
      </c>
    </row>
    <row r="30" spans="1:19" x14ac:dyDescent="0.25">
      <c r="A30" s="137" t="s">
        <v>72</v>
      </c>
      <c r="B30" s="22">
        <v>2770</v>
      </c>
      <c r="C30" s="38">
        <v>99.354375896700148</v>
      </c>
      <c r="D30" s="22">
        <v>739</v>
      </c>
      <c r="E30" s="38">
        <v>26.678700361010829</v>
      </c>
      <c r="F30" s="22">
        <v>663</v>
      </c>
      <c r="G30" s="38">
        <v>23.935018050541515</v>
      </c>
      <c r="H30" s="22">
        <v>795</v>
      </c>
      <c r="I30" s="38">
        <v>28.700361010830324</v>
      </c>
      <c r="J30" s="22">
        <v>334</v>
      </c>
      <c r="K30" s="38">
        <v>12.057761732851986</v>
      </c>
      <c r="L30" s="22">
        <v>132</v>
      </c>
      <c r="M30" s="38">
        <v>4.7653429602888089</v>
      </c>
      <c r="N30" s="22">
        <v>53</v>
      </c>
      <c r="O30" s="38">
        <v>1.9133574007220218</v>
      </c>
      <c r="P30" s="22">
        <v>33</v>
      </c>
      <c r="Q30" s="38">
        <v>1.1913357400722022</v>
      </c>
      <c r="R30" s="152">
        <f t="shared" si="0"/>
        <v>21</v>
      </c>
      <c r="S30" s="153">
        <f t="shared" si="1"/>
        <v>0.75812274368231047</v>
      </c>
    </row>
    <row r="31" spans="1:19" x14ac:dyDescent="0.25">
      <c r="A31" s="137" t="s">
        <v>73</v>
      </c>
      <c r="B31" s="22">
        <v>41550</v>
      </c>
      <c r="C31" s="38">
        <v>99.328249384427821</v>
      </c>
      <c r="D31" s="22">
        <v>11621</v>
      </c>
      <c r="E31" s="38">
        <v>27.968712394705175</v>
      </c>
      <c r="F31" s="22">
        <v>11480</v>
      </c>
      <c r="G31" s="38">
        <v>27.629362214199759</v>
      </c>
      <c r="H31" s="22">
        <v>11765</v>
      </c>
      <c r="I31" s="38">
        <v>28.315282791817086</v>
      </c>
      <c r="J31" s="22">
        <v>3078</v>
      </c>
      <c r="K31" s="38">
        <v>7.4079422382671476</v>
      </c>
      <c r="L31" s="22">
        <v>2535</v>
      </c>
      <c r="M31" s="38">
        <v>6.1010830324909744</v>
      </c>
      <c r="N31" s="22">
        <v>555</v>
      </c>
      <c r="O31" s="38">
        <v>1.3357400722021662</v>
      </c>
      <c r="P31" s="22">
        <v>221</v>
      </c>
      <c r="Q31" s="38">
        <v>0.53188929001203367</v>
      </c>
      <c r="R31" s="152">
        <f t="shared" si="0"/>
        <v>295</v>
      </c>
      <c r="S31" s="153">
        <f t="shared" si="1"/>
        <v>0.70998796630565586</v>
      </c>
    </row>
    <row r="32" spans="1:19" x14ac:dyDescent="0.25">
      <c r="A32" s="137" t="s">
        <v>74</v>
      </c>
      <c r="B32" s="22">
        <v>3601</v>
      </c>
      <c r="C32" s="38">
        <v>99.392768423958046</v>
      </c>
      <c r="D32" s="22">
        <v>1131</v>
      </c>
      <c r="E32" s="38">
        <v>31.407942238267147</v>
      </c>
      <c r="F32" s="22">
        <v>760</v>
      </c>
      <c r="G32" s="38">
        <v>21.105248542071646</v>
      </c>
      <c r="H32" s="22">
        <v>1185</v>
      </c>
      <c r="I32" s="38">
        <v>32.907525687309082</v>
      </c>
      <c r="J32" s="22">
        <v>239</v>
      </c>
      <c r="K32" s="38">
        <v>6.6370452652041099</v>
      </c>
      <c r="L32" s="22">
        <v>203</v>
      </c>
      <c r="M32" s="38">
        <v>5.637322965842821</v>
      </c>
      <c r="N32" s="22">
        <v>35</v>
      </c>
      <c r="O32" s="38">
        <v>0.97195223549014165</v>
      </c>
      <c r="P32" s="22">
        <v>31</v>
      </c>
      <c r="Q32" s="38">
        <v>0.86087198000555398</v>
      </c>
      <c r="R32" s="152">
        <f t="shared" si="0"/>
        <v>17</v>
      </c>
      <c r="S32" s="153">
        <f t="shared" si="1"/>
        <v>0.47209108580949738</v>
      </c>
    </row>
    <row r="33" spans="1:19" x14ac:dyDescent="0.25">
      <c r="A33" s="137" t="s">
        <v>75</v>
      </c>
      <c r="B33" s="22">
        <v>9830</v>
      </c>
      <c r="C33" s="38">
        <v>99.152713334678239</v>
      </c>
      <c r="D33" s="22">
        <v>3137</v>
      </c>
      <c r="E33" s="38">
        <v>31.912512716174973</v>
      </c>
      <c r="F33" s="22">
        <v>2385</v>
      </c>
      <c r="G33" s="38">
        <v>24.262461851475077</v>
      </c>
      <c r="H33" s="22">
        <v>2720</v>
      </c>
      <c r="I33" s="38">
        <v>27.670396744659207</v>
      </c>
      <c r="J33" s="22">
        <v>691</v>
      </c>
      <c r="K33" s="38">
        <v>7.0295015259409972</v>
      </c>
      <c r="L33" s="22">
        <v>648</v>
      </c>
      <c r="M33" s="38">
        <v>6.5920651068158698</v>
      </c>
      <c r="N33" s="22">
        <v>121</v>
      </c>
      <c r="O33" s="38">
        <v>1.2309257375381486</v>
      </c>
      <c r="P33" s="22">
        <v>75</v>
      </c>
      <c r="Q33" s="38">
        <v>0.76297049847405896</v>
      </c>
      <c r="R33" s="152">
        <f t="shared" si="0"/>
        <v>53</v>
      </c>
      <c r="S33" s="153">
        <f t="shared" si="1"/>
        <v>0.53916581892166837</v>
      </c>
    </row>
    <row r="34" spans="1:19" x14ac:dyDescent="0.25">
      <c r="A34" s="137" t="s">
        <v>76</v>
      </c>
      <c r="B34" s="22">
        <v>35832</v>
      </c>
      <c r="C34" s="38">
        <v>99.329156733381382</v>
      </c>
      <c r="D34" s="22">
        <v>9948</v>
      </c>
      <c r="E34" s="38">
        <v>27.762893503014066</v>
      </c>
      <c r="F34" s="22">
        <v>9194</v>
      </c>
      <c r="G34" s="38">
        <v>25.658629158294261</v>
      </c>
      <c r="H34" s="22">
        <v>8692</v>
      </c>
      <c r="I34" s="38">
        <v>24.257646796159857</v>
      </c>
      <c r="J34" s="22">
        <v>3370</v>
      </c>
      <c r="K34" s="38">
        <v>9.4050011163206069</v>
      </c>
      <c r="L34" s="22">
        <v>3101</v>
      </c>
      <c r="M34" s="38">
        <v>8.6542755079258757</v>
      </c>
      <c r="N34" s="22">
        <v>870</v>
      </c>
      <c r="O34" s="38">
        <v>2.4279973208305425</v>
      </c>
      <c r="P34" s="22">
        <v>404</v>
      </c>
      <c r="Q34" s="38">
        <v>1.1274838133511944</v>
      </c>
      <c r="R34" s="152">
        <f t="shared" si="0"/>
        <v>253</v>
      </c>
      <c r="S34" s="153">
        <f t="shared" si="1"/>
        <v>0.70607278410359464</v>
      </c>
    </row>
    <row r="35" spans="1:19" x14ac:dyDescent="0.25">
      <c r="A35" s="137" t="s">
        <v>77</v>
      </c>
      <c r="B35" s="22">
        <v>3948</v>
      </c>
      <c r="C35" s="38">
        <v>99.370752579914424</v>
      </c>
      <c r="D35" s="22">
        <v>634</v>
      </c>
      <c r="E35" s="38">
        <v>16.058763931104355</v>
      </c>
      <c r="F35" s="22">
        <v>812</v>
      </c>
      <c r="G35" s="38">
        <v>20.567375886524822</v>
      </c>
      <c r="H35" s="22">
        <v>1629</v>
      </c>
      <c r="I35" s="38">
        <v>41.261398176291792</v>
      </c>
      <c r="J35" s="22">
        <v>528</v>
      </c>
      <c r="K35" s="38">
        <v>13.373860182370821</v>
      </c>
      <c r="L35" s="22">
        <v>225</v>
      </c>
      <c r="M35" s="38">
        <v>5.6990881458966562</v>
      </c>
      <c r="N35" s="22">
        <v>76</v>
      </c>
      <c r="O35" s="38">
        <v>1.9250253292806485</v>
      </c>
      <c r="P35" s="22">
        <v>27</v>
      </c>
      <c r="Q35" s="38">
        <v>0.68389057750759874</v>
      </c>
      <c r="R35" s="152">
        <f t="shared" si="0"/>
        <v>17</v>
      </c>
      <c r="S35" s="153">
        <f t="shared" si="1"/>
        <v>0.43059777102330293</v>
      </c>
    </row>
    <row r="36" spans="1:19" x14ac:dyDescent="0.25">
      <c r="A36" s="137" t="s">
        <v>78</v>
      </c>
      <c r="B36" s="22">
        <v>8071</v>
      </c>
      <c r="C36" s="38">
        <v>99.335384615384612</v>
      </c>
      <c r="D36" s="22">
        <v>2031</v>
      </c>
      <c r="E36" s="38">
        <v>25.164168008920829</v>
      </c>
      <c r="F36" s="22">
        <v>1997</v>
      </c>
      <c r="G36" s="38">
        <v>24.742906703010778</v>
      </c>
      <c r="H36" s="22">
        <v>2636</v>
      </c>
      <c r="I36" s="38">
        <v>32.660141246437867</v>
      </c>
      <c r="J36" s="22">
        <v>676</v>
      </c>
      <c r="K36" s="38">
        <v>8.3756659645644902</v>
      </c>
      <c r="L36" s="22">
        <v>489</v>
      </c>
      <c r="M36" s="38">
        <v>6.0587287820592248</v>
      </c>
      <c r="N36" s="22">
        <v>133</v>
      </c>
      <c r="O36" s="38">
        <v>1.647875108412836</v>
      </c>
      <c r="P36" s="22">
        <v>61</v>
      </c>
      <c r="Q36" s="38">
        <v>0.75579234295626319</v>
      </c>
      <c r="R36" s="152">
        <f t="shared" si="0"/>
        <v>48</v>
      </c>
      <c r="S36" s="153">
        <f t="shared" si="1"/>
        <v>0.5947218436377153</v>
      </c>
    </row>
    <row r="37" spans="1:19" x14ac:dyDescent="0.25">
      <c r="A37" s="137" t="s">
        <v>79</v>
      </c>
      <c r="B37" s="22">
        <v>231439</v>
      </c>
      <c r="C37" s="38">
        <v>99.252089560559739</v>
      </c>
      <c r="D37" s="22">
        <v>63457</v>
      </c>
      <c r="E37" s="38">
        <v>27.418455835014843</v>
      </c>
      <c r="F37" s="22">
        <v>63840</v>
      </c>
      <c r="G37" s="38">
        <v>27.583942205073477</v>
      </c>
      <c r="H37" s="22">
        <v>53175</v>
      </c>
      <c r="I37" s="38">
        <v>22.975816521848088</v>
      </c>
      <c r="J37" s="22">
        <v>21362</v>
      </c>
      <c r="K37" s="38">
        <v>9.2300779038969232</v>
      </c>
      <c r="L37" s="22">
        <v>19344</v>
      </c>
      <c r="M37" s="38">
        <v>8.3581418861989558</v>
      </c>
      <c r="N37" s="22">
        <v>5622</v>
      </c>
      <c r="O37" s="38">
        <v>2.42914979757085</v>
      </c>
      <c r="P37" s="22">
        <v>2299</v>
      </c>
      <c r="Q37" s="38">
        <v>0.99335029964699117</v>
      </c>
      <c r="R37" s="152">
        <f t="shared" si="0"/>
        <v>2340</v>
      </c>
      <c r="S37" s="153">
        <f t="shared" si="1"/>
        <v>1.0110655507498736</v>
      </c>
    </row>
    <row r="38" spans="1:19" x14ac:dyDescent="0.25">
      <c r="A38" s="137" t="s">
        <v>80</v>
      </c>
      <c r="B38" s="22">
        <v>381</v>
      </c>
      <c r="C38" s="38">
        <v>99.738219895287955</v>
      </c>
      <c r="D38" s="22">
        <v>84</v>
      </c>
      <c r="E38" s="38">
        <v>22.047244094488189</v>
      </c>
      <c r="F38" s="22">
        <v>171</v>
      </c>
      <c r="G38" s="38">
        <v>44.881889763779526</v>
      </c>
      <c r="H38" s="22">
        <v>80</v>
      </c>
      <c r="I38" s="38">
        <v>20.99737532808399</v>
      </c>
      <c r="J38" s="22">
        <v>15</v>
      </c>
      <c r="K38" s="38">
        <v>3.9370078740157481</v>
      </c>
      <c r="L38" s="22">
        <v>23</v>
      </c>
      <c r="M38" s="38">
        <v>6.0367454068241466</v>
      </c>
      <c r="N38" s="22">
        <v>3</v>
      </c>
      <c r="O38" s="38">
        <v>0.78740157480314965</v>
      </c>
      <c r="P38" s="22">
        <v>4</v>
      </c>
      <c r="Q38" s="38">
        <v>1.0498687664041995</v>
      </c>
      <c r="R38" s="152">
        <f t="shared" si="0"/>
        <v>1</v>
      </c>
      <c r="S38" s="153">
        <f t="shared" si="1"/>
        <v>0.26246719160104987</v>
      </c>
    </row>
    <row r="39" spans="1:19" x14ac:dyDescent="0.25">
      <c r="A39" s="137" t="s">
        <v>81</v>
      </c>
      <c r="B39" s="22">
        <v>2111</v>
      </c>
      <c r="C39" s="38">
        <v>99.154532644434013</v>
      </c>
      <c r="D39" s="22">
        <v>542</v>
      </c>
      <c r="E39" s="38">
        <v>25.675035528185695</v>
      </c>
      <c r="F39" s="22">
        <v>665</v>
      </c>
      <c r="G39" s="38">
        <v>31.501657981999053</v>
      </c>
      <c r="H39" s="22">
        <v>649</v>
      </c>
      <c r="I39" s="38">
        <v>30.74372335386073</v>
      </c>
      <c r="J39" s="22">
        <v>107</v>
      </c>
      <c r="K39" s="38">
        <v>5.0686878256750356</v>
      </c>
      <c r="L39" s="22">
        <v>101</v>
      </c>
      <c r="M39" s="38">
        <v>4.7844623401231647</v>
      </c>
      <c r="N39" s="22">
        <v>26</v>
      </c>
      <c r="O39" s="38">
        <v>1.2316437707247749</v>
      </c>
      <c r="P39" s="22">
        <v>13</v>
      </c>
      <c r="Q39" s="38">
        <v>0.61582188536238747</v>
      </c>
      <c r="R39" s="152">
        <f t="shared" si="0"/>
        <v>8</v>
      </c>
      <c r="S39" s="153">
        <f t="shared" si="1"/>
        <v>0.37896731406916156</v>
      </c>
    </row>
    <row r="40" spans="1:19" x14ac:dyDescent="0.25">
      <c r="A40" s="137" t="s">
        <v>82</v>
      </c>
      <c r="B40" s="22">
        <v>7156</v>
      </c>
      <c r="C40" s="38">
        <v>99.182259182259187</v>
      </c>
      <c r="D40" s="22">
        <v>1871</v>
      </c>
      <c r="E40" s="38">
        <v>26.145891559530465</v>
      </c>
      <c r="F40" s="22">
        <v>2180</v>
      </c>
      <c r="G40" s="38">
        <v>30.463946338736726</v>
      </c>
      <c r="H40" s="22">
        <v>1932</v>
      </c>
      <c r="I40" s="38">
        <v>26.998323085522639</v>
      </c>
      <c r="J40" s="22">
        <v>528</v>
      </c>
      <c r="K40" s="38">
        <v>7.3784237003912798</v>
      </c>
      <c r="L40" s="22">
        <v>435</v>
      </c>
      <c r="M40" s="38">
        <v>6.0788149804359977</v>
      </c>
      <c r="N40" s="22">
        <v>96</v>
      </c>
      <c r="O40" s="38">
        <v>1.3415315818893236</v>
      </c>
      <c r="P40" s="22">
        <v>51</v>
      </c>
      <c r="Q40" s="38">
        <v>0.7126886528787032</v>
      </c>
      <c r="R40" s="152">
        <f t="shared" si="0"/>
        <v>63</v>
      </c>
      <c r="S40" s="153">
        <f t="shared" si="1"/>
        <v>0.8803801006148686</v>
      </c>
    </row>
    <row r="41" spans="1:19" x14ac:dyDescent="0.25">
      <c r="A41" s="137" t="s">
        <v>83</v>
      </c>
      <c r="B41" s="22">
        <v>793</v>
      </c>
      <c r="C41" s="38">
        <v>99.001248439450691</v>
      </c>
      <c r="D41" s="22">
        <v>189</v>
      </c>
      <c r="E41" s="38">
        <v>23.833543505674655</v>
      </c>
      <c r="F41" s="22">
        <v>260</v>
      </c>
      <c r="G41" s="38">
        <v>32.786885245901637</v>
      </c>
      <c r="H41" s="22">
        <v>252</v>
      </c>
      <c r="I41" s="38">
        <v>31.778058007566205</v>
      </c>
      <c r="J41" s="22">
        <v>57</v>
      </c>
      <c r="K41" s="38">
        <v>7.187894073139975</v>
      </c>
      <c r="L41" s="22">
        <v>23</v>
      </c>
      <c r="M41" s="38">
        <v>2.9003783102143759</v>
      </c>
      <c r="N41" s="22">
        <v>7</v>
      </c>
      <c r="O41" s="38">
        <v>0.8827238335435057</v>
      </c>
      <c r="P41" s="22">
        <v>4</v>
      </c>
      <c r="Q41" s="38">
        <v>0.50441361916771754</v>
      </c>
      <c r="R41" s="152">
        <f t="shared" si="0"/>
        <v>1</v>
      </c>
      <c r="S41" s="153">
        <f t="shared" si="1"/>
        <v>0.12610340479192939</v>
      </c>
    </row>
    <row r="42" spans="1:19" x14ac:dyDescent="0.25">
      <c r="A42" s="137" t="s">
        <v>84</v>
      </c>
      <c r="B42" s="22">
        <v>12899</v>
      </c>
      <c r="C42" s="38">
        <v>99.123952970106814</v>
      </c>
      <c r="D42" s="22">
        <v>4134</v>
      </c>
      <c r="E42" s="38">
        <v>32.048996046205133</v>
      </c>
      <c r="F42" s="22">
        <v>3523</v>
      </c>
      <c r="G42" s="38">
        <v>27.312194743778587</v>
      </c>
      <c r="H42" s="22">
        <v>2531</v>
      </c>
      <c r="I42" s="38">
        <v>19.621676098922396</v>
      </c>
      <c r="J42" s="22">
        <v>1196</v>
      </c>
      <c r="K42" s="38">
        <v>9.2720365919838752</v>
      </c>
      <c r="L42" s="22">
        <v>953</v>
      </c>
      <c r="M42" s="38">
        <v>7.3881696255523686</v>
      </c>
      <c r="N42" s="22">
        <v>236</v>
      </c>
      <c r="O42" s="38">
        <v>1.8295991937359486</v>
      </c>
      <c r="P42" s="22">
        <v>156</v>
      </c>
      <c r="Q42" s="38">
        <v>1.2093960772152881</v>
      </c>
      <c r="R42" s="152">
        <f t="shared" si="0"/>
        <v>170</v>
      </c>
      <c r="S42" s="153">
        <f t="shared" si="1"/>
        <v>1.3179316226064035</v>
      </c>
    </row>
    <row r="43" spans="1:19" x14ac:dyDescent="0.25">
      <c r="A43" s="137" t="s">
        <v>85</v>
      </c>
      <c r="B43" s="22">
        <v>9815</v>
      </c>
      <c r="C43" s="38">
        <v>99.352161149913954</v>
      </c>
      <c r="D43" s="22">
        <v>3352</v>
      </c>
      <c r="E43" s="38">
        <v>34.151808456444215</v>
      </c>
      <c r="F43" s="22">
        <v>2730</v>
      </c>
      <c r="G43" s="38">
        <v>27.814569536423843</v>
      </c>
      <c r="H43" s="22">
        <v>1960</v>
      </c>
      <c r="I43" s="38">
        <v>19.969434538970962</v>
      </c>
      <c r="J43" s="22">
        <v>812</v>
      </c>
      <c r="K43" s="38">
        <v>8.2730514518593985</v>
      </c>
      <c r="L43" s="22">
        <v>669</v>
      </c>
      <c r="M43" s="38">
        <v>6.8160978094752931</v>
      </c>
      <c r="N43" s="22">
        <v>135</v>
      </c>
      <c r="O43" s="38">
        <v>1.3754457463066734</v>
      </c>
      <c r="P43" s="22">
        <v>92</v>
      </c>
      <c r="Q43" s="38">
        <v>0.93734080489047378</v>
      </c>
      <c r="R43" s="152">
        <f t="shared" si="0"/>
        <v>65</v>
      </c>
      <c r="S43" s="153">
        <f t="shared" si="1"/>
        <v>0.66225165562913912</v>
      </c>
    </row>
    <row r="44" spans="1:19" x14ac:dyDescent="0.25">
      <c r="A44" s="137" t="s">
        <v>86</v>
      </c>
      <c r="B44" s="22">
        <v>7717</v>
      </c>
      <c r="C44" s="38">
        <v>99.254019292604497</v>
      </c>
      <c r="D44" s="22">
        <v>2004</v>
      </c>
      <c r="E44" s="38">
        <v>25.968640663470261</v>
      </c>
      <c r="F44" s="22">
        <v>2043</v>
      </c>
      <c r="G44" s="38">
        <v>26.474018400933005</v>
      </c>
      <c r="H44" s="22">
        <v>1959</v>
      </c>
      <c r="I44" s="38">
        <v>25.385512504859403</v>
      </c>
      <c r="J44" s="22">
        <v>850</v>
      </c>
      <c r="K44" s="38">
        <v>11.014642995982895</v>
      </c>
      <c r="L44" s="22">
        <v>577</v>
      </c>
      <c r="M44" s="38">
        <v>7.476998833743683</v>
      </c>
      <c r="N44" s="22">
        <v>151</v>
      </c>
      <c r="O44" s="38">
        <v>1.9567189322275496</v>
      </c>
      <c r="P44" s="22">
        <v>77</v>
      </c>
      <c r="Q44" s="38">
        <v>0.99779707140080343</v>
      </c>
      <c r="R44" s="152">
        <f t="shared" si="0"/>
        <v>56</v>
      </c>
      <c r="S44" s="153">
        <f t="shared" si="1"/>
        <v>0.72567059738240247</v>
      </c>
    </row>
    <row r="45" spans="1:19" x14ac:dyDescent="0.25">
      <c r="A45" s="137" t="s">
        <v>87</v>
      </c>
      <c r="B45" s="22">
        <v>13021</v>
      </c>
      <c r="C45" s="38">
        <v>99.245426829268297</v>
      </c>
      <c r="D45" s="22">
        <v>4988</v>
      </c>
      <c r="E45" s="38">
        <v>38.307349665924278</v>
      </c>
      <c r="F45" s="22">
        <v>3218</v>
      </c>
      <c r="G45" s="38">
        <v>24.71392366177713</v>
      </c>
      <c r="H45" s="22">
        <v>2497</v>
      </c>
      <c r="I45" s="38">
        <v>19.176714538053911</v>
      </c>
      <c r="J45" s="22">
        <v>835</v>
      </c>
      <c r="K45" s="38">
        <v>6.4127179172106601</v>
      </c>
      <c r="L45" s="22">
        <v>1048</v>
      </c>
      <c r="M45" s="38">
        <v>8.0485369787266716</v>
      </c>
      <c r="N45" s="22">
        <v>149</v>
      </c>
      <c r="O45" s="38">
        <v>1.1443053528914831</v>
      </c>
      <c r="P45" s="22">
        <v>145</v>
      </c>
      <c r="Q45" s="38">
        <v>1.1135857461024499</v>
      </c>
      <c r="R45" s="152">
        <f t="shared" si="0"/>
        <v>141</v>
      </c>
      <c r="S45" s="153">
        <f t="shared" si="1"/>
        <v>1.0828661393134167</v>
      </c>
    </row>
    <row r="46" spans="1:19" x14ac:dyDescent="0.25">
      <c r="A46" s="137" t="s">
        <v>88</v>
      </c>
      <c r="B46" s="22">
        <v>10865</v>
      </c>
      <c r="C46" s="38">
        <v>99.642333088774762</v>
      </c>
      <c r="D46" s="22">
        <v>3479</v>
      </c>
      <c r="E46" s="38">
        <v>32.020248504371835</v>
      </c>
      <c r="F46" s="22">
        <v>2715</v>
      </c>
      <c r="G46" s="38">
        <v>24.988495167970548</v>
      </c>
      <c r="H46" s="22">
        <v>2700</v>
      </c>
      <c r="I46" s="38">
        <v>24.850437183617121</v>
      </c>
      <c r="J46" s="22">
        <v>818</v>
      </c>
      <c r="K46" s="38">
        <v>7.5287620800736308</v>
      </c>
      <c r="L46" s="22">
        <v>836</v>
      </c>
      <c r="M46" s="38">
        <v>7.6944316612977453</v>
      </c>
      <c r="N46" s="22">
        <v>158</v>
      </c>
      <c r="O46" s="38">
        <v>1.4542107685227796</v>
      </c>
      <c r="P46" s="22">
        <v>99</v>
      </c>
      <c r="Q46" s="38">
        <v>0.91118269673262775</v>
      </c>
      <c r="R46" s="152">
        <f t="shared" si="0"/>
        <v>60</v>
      </c>
      <c r="S46" s="153">
        <f t="shared" si="1"/>
        <v>0.55223193741371379</v>
      </c>
    </row>
    <row r="47" spans="1:19" x14ac:dyDescent="0.25">
      <c r="A47" s="137" t="s">
        <v>89</v>
      </c>
      <c r="B47" s="22">
        <v>13083</v>
      </c>
      <c r="C47" s="38">
        <v>99.362041467304621</v>
      </c>
      <c r="D47" s="22">
        <v>4029</v>
      </c>
      <c r="E47" s="38">
        <v>30.795689062141712</v>
      </c>
      <c r="F47" s="22">
        <v>3420</v>
      </c>
      <c r="G47" s="38">
        <v>26.140793396010089</v>
      </c>
      <c r="H47" s="22">
        <v>3009</v>
      </c>
      <c r="I47" s="38">
        <v>22.999312084384314</v>
      </c>
      <c r="J47" s="22">
        <v>1283</v>
      </c>
      <c r="K47" s="38">
        <v>9.8066192769242537</v>
      </c>
      <c r="L47" s="22">
        <v>904</v>
      </c>
      <c r="M47" s="38">
        <v>6.9097301842085148</v>
      </c>
      <c r="N47" s="22">
        <v>188</v>
      </c>
      <c r="O47" s="38">
        <v>1.436979286096461</v>
      </c>
      <c r="P47" s="22">
        <v>122</v>
      </c>
      <c r="Q47" s="38">
        <v>0.93250783459451192</v>
      </c>
      <c r="R47" s="152">
        <f t="shared" si="0"/>
        <v>128</v>
      </c>
      <c r="S47" s="153">
        <f t="shared" si="1"/>
        <v>0.97836887564014363</v>
      </c>
    </row>
    <row r="48" spans="1:19" x14ac:dyDescent="0.25">
      <c r="A48" s="137" t="s">
        <v>90</v>
      </c>
      <c r="B48" s="22">
        <v>559</v>
      </c>
      <c r="C48" s="38">
        <v>99.821428571428569</v>
      </c>
      <c r="D48" s="22">
        <v>88</v>
      </c>
      <c r="E48" s="38">
        <v>15.742397137745975</v>
      </c>
      <c r="F48" s="22">
        <v>229</v>
      </c>
      <c r="G48" s="38">
        <v>40.966010733452592</v>
      </c>
      <c r="H48" s="22">
        <v>179</v>
      </c>
      <c r="I48" s="38">
        <v>32.021466905187836</v>
      </c>
      <c r="J48" s="22">
        <v>33</v>
      </c>
      <c r="K48" s="38">
        <v>5.9033989266547406</v>
      </c>
      <c r="L48" s="22">
        <v>18</v>
      </c>
      <c r="M48" s="38">
        <v>3.2200357781753133</v>
      </c>
      <c r="N48" s="22">
        <v>4</v>
      </c>
      <c r="O48" s="38">
        <v>0.7155635062611807</v>
      </c>
      <c r="P48" s="22">
        <v>3</v>
      </c>
      <c r="Q48" s="38">
        <v>0.53667262969588547</v>
      </c>
      <c r="R48" s="152">
        <f t="shared" si="0"/>
        <v>5</v>
      </c>
      <c r="S48" s="153">
        <f t="shared" si="1"/>
        <v>0.89445438282647582</v>
      </c>
    </row>
    <row r="49" spans="1:19" x14ac:dyDescent="0.25">
      <c r="A49" s="137" t="s">
        <v>91</v>
      </c>
      <c r="B49" s="22">
        <v>8782</v>
      </c>
      <c r="C49" s="38">
        <v>98.940964398377645</v>
      </c>
      <c r="D49" s="22">
        <v>2439</v>
      </c>
      <c r="E49" s="38">
        <v>27.77271692097472</v>
      </c>
      <c r="F49" s="22">
        <v>1987</v>
      </c>
      <c r="G49" s="38">
        <v>22.625825552265997</v>
      </c>
      <c r="H49" s="22">
        <v>2467</v>
      </c>
      <c r="I49" s="38">
        <v>28.091550899567295</v>
      </c>
      <c r="J49" s="22">
        <v>882</v>
      </c>
      <c r="K49" s="38">
        <v>10.043270325666136</v>
      </c>
      <c r="L49" s="22">
        <v>660</v>
      </c>
      <c r="M49" s="38">
        <v>7.515372352539285</v>
      </c>
      <c r="N49" s="22">
        <v>133</v>
      </c>
      <c r="O49" s="38">
        <v>1.5144613983147346</v>
      </c>
      <c r="P49" s="22">
        <v>118</v>
      </c>
      <c r="Q49" s="38">
        <v>1.3436574812115691</v>
      </c>
      <c r="R49" s="152">
        <f t="shared" si="0"/>
        <v>96</v>
      </c>
      <c r="S49" s="153">
        <f t="shared" si="1"/>
        <v>1.0931450694602596</v>
      </c>
    </row>
    <row r="50" spans="1:19" x14ac:dyDescent="0.25">
      <c r="A50" s="137" t="s">
        <v>92</v>
      </c>
      <c r="B50" s="22">
        <v>1615</v>
      </c>
      <c r="C50" s="38">
        <v>99.384615384615387</v>
      </c>
      <c r="D50" s="22">
        <v>519</v>
      </c>
      <c r="E50" s="38">
        <v>32.136222910216716</v>
      </c>
      <c r="F50" s="22">
        <v>420</v>
      </c>
      <c r="G50" s="38">
        <v>26.006191950464395</v>
      </c>
      <c r="H50" s="22">
        <v>455</v>
      </c>
      <c r="I50" s="38">
        <v>28.173374613003094</v>
      </c>
      <c r="J50" s="22">
        <v>118</v>
      </c>
      <c r="K50" s="38">
        <v>7.3065015479876161</v>
      </c>
      <c r="L50" s="22">
        <v>71</v>
      </c>
      <c r="M50" s="38">
        <v>4.3962848297213624</v>
      </c>
      <c r="N50" s="22">
        <v>20</v>
      </c>
      <c r="O50" s="38">
        <v>1.2383900928792571</v>
      </c>
      <c r="P50" s="22">
        <v>7</v>
      </c>
      <c r="Q50" s="38">
        <v>0.43343653250773995</v>
      </c>
      <c r="R50" s="152">
        <f t="shared" si="0"/>
        <v>5</v>
      </c>
      <c r="S50" s="153">
        <f t="shared" si="1"/>
        <v>0.30959752321981426</v>
      </c>
    </row>
    <row r="51" spans="1:19" x14ac:dyDescent="0.25">
      <c r="A51" s="137" t="s">
        <v>93</v>
      </c>
      <c r="B51" s="22">
        <v>18297</v>
      </c>
      <c r="C51" s="38">
        <v>99.025815879201176</v>
      </c>
      <c r="D51" s="22">
        <v>3632</v>
      </c>
      <c r="E51" s="38">
        <v>19.850248674646117</v>
      </c>
      <c r="F51" s="22">
        <v>5865</v>
      </c>
      <c r="G51" s="38">
        <v>32.054435153303821</v>
      </c>
      <c r="H51" s="22">
        <v>4774</v>
      </c>
      <c r="I51" s="38">
        <v>26.09170902333716</v>
      </c>
      <c r="J51" s="22">
        <v>2047</v>
      </c>
      <c r="K51" s="38">
        <v>11.187626386839373</v>
      </c>
      <c r="L51" s="22">
        <v>1403</v>
      </c>
      <c r="M51" s="38">
        <v>7.667923703339345</v>
      </c>
      <c r="N51" s="22">
        <v>317</v>
      </c>
      <c r="O51" s="38">
        <v>1.7325244575613488</v>
      </c>
      <c r="P51" s="22">
        <v>149</v>
      </c>
      <c r="Q51" s="38">
        <v>0.81434114882221131</v>
      </c>
      <c r="R51" s="152">
        <f t="shared" si="0"/>
        <v>110</v>
      </c>
      <c r="S51" s="153">
        <f t="shared" si="1"/>
        <v>0.60119145215062575</v>
      </c>
    </row>
    <row r="52" spans="1:19" ht="15" customHeight="1" x14ac:dyDescent="0.25">
      <c r="A52" s="37" t="s">
        <v>94</v>
      </c>
      <c r="B52" s="22">
        <v>2441</v>
      </c>
      <c r="C52" s="38">
        <v>99.066558441558442</v>
      </c>
      <c r="D52" s="22">
        <v>385</v>
      </c>
      <c r="E52" s="38">
        <v>15.772224498156493</v>
      </c>
      <c r="F52" s="22">
        <v>424</v>
      </c>
      <c r="G52" s="38">
        <v>17.369930356411306</v>
      </c>
      <c r="H52" s="22">
        <v>726</v>
      </c>
      <c r="I52" s="38">
        <v>29.741909053666529</v>
      </c>
      <c r="J52" s="22">
        <v>406</v>
      </c>
      <c r="K52" s="38">
        <v>16.632527652601393</v>
      </c>
      <c r="L52" s="22">
        <v>233</v>
      </c>
      <c r="M52" s="38">
        <v>9.5452683326505525</v>
      </c>
      <c r="N52" s="22">
        <v>130</v>
      </c>
      <c r="O52" s="38">
        <v>5.3256861941827118</v>
      </c>
      <c r="P52" s="22">
        <v>58</v>
      </c>
      <c r="Q52" s="38">
        <v>2.3760753789430562</v>
      </c>
      <c r="R52" s="152">
        <f t="shared" si="0"/>
        <v>79</v>
      </c>
      <c r="S52" s="153">
        <f t="shared" si="1"/>
        <v>3.2363785333879553</v>
      </c>
    </row>
    <row r="53" spans="1:19" x14ac:dyDescent="0.25">
      <c r="A53" s="61"/>
      <c r="B53" s="125"/>
      <c r="C53" s="138"/>
      <c r="D53" s="125"/>
      <c r="E53" s="138"/>
      <c r="F53" s="125"/>
      <c r="G53" s="138"/>
      <c r="H53" s="125"/>
      <c r="I53" s="138"/>
      <c r="J53" s="125"/>
      <c r="K53" s="138"/>
      <c r="L53" s="125"/>
      <c r="M53" s="138"/>
      <c r="N53" s="125"/>
      <c r="O53" s="138"/>
      <c r="P53" s="139"/>
      <c r="Q53" s="139"/>
      <c r="R53" s="41"/>
      <c r="S53" s="41"/>
    </row>
    <row r="54" spans="1:19" x14ac:dyDescent="0.25">
      <c r="A54" s="140" t="s">
        <v>95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141"/>
      <c r="Q54" s="141"/>
    </row>
    <row r="55" spans="1:19" ht="25.5" x14ac:dyDescent="0.25">
      <c r="A55" s="142" t="s">
        <v>156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141"/>
      <c r="Q55" s="141"/>
    </row>
    <row r="56" spans="1:19" ht="39" x14ac:dyDescent="0.25">
      <c r="A56" s="84" t="s">
        <v>141</v>
      </c>
    </row>
    <row r="57" spans="1:19" x14ac:dyDescent="0.25">
      <c r="A57" s="1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141"/>
      <c r="Q57" s="141"/>
    </row>
    <row r="58" spans="1:19" ht="26.25" x14ac:dyDescent="0.25">
      <c r="A58" s="87" t="s">
        <v>98</v>
      </c>
      <c r="B58" s="143"/>
      <c r="C58" s="143"/>
      <c r="D58" s="143"/>
      <c r="E58" s="143"/>
      <c r="F58" s="143"/>
      <c r="G58" s="143"/>
      <c r="H58" s="143"/>
      <c r="I58" s="141"/>
      <c r="J58" s="141"/>
      <c r="K58" s="141"/>
      <c r="L58" s="141"/>
      <c r="M58" s="141"/>
      <c r="N58" s="141"/>
      <c r="O58" s="141"/>
    </row>
  </sheetData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hyperlinks>
    <hyperlink ref="I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&amp;L_x000D_&amp;"calibri"&amp;12&amp;B15.4.4. Elecciones Generales de 10 de noviembre de 2019. Votos a candidaturas.&amp;R&amp;"calibri"&amp;10&amp;P</oddHeader>
    <oddFooter>&amp;L&amp;"calibri"&amp;8&amp;I&amp;"-,Cursiva"&amp;8&amp;K000000ANUARIO ESTADÍSTICO DE LA REGIÓN DE MURCIA 2020. TOMO II. DATOS MUNICIPALES&amp;R&amp;"calibri"&amp;8&amp;I15.4. ELECCIONES GENERALES DE 28 DE ABRIL Y 10 DE NOVIEMBRE DE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/>
  </sheetViews>
  <sheetFormatPr baseColWidth="10" defaultColWidth="11.42578125" defaultRowHeight="15" x14ac:dyDescent="0.25"/>
  <cols>
    <col min="1" max="1" width="24.28515625" customWidth="1"/>
    <col min="2" max="2" width="12.28515625" customWidth="1"/>
    <col min="3" max="3" width="9.7109375" customWidth="1"/>
    <col min="4" max="4" width="8.7109375" customWidth="1"/>
    <col min="5" max="5" width="9.7109375" customWidth="1"/>
    <col min="6" max="6" width="8.28515625" customWidth="1"/>
    <col min="7" max="7" width="9.7109375" style="23" customWidth="1"/>
    <col min="8" max="8" width="8.7109375" style="23" customWidth="1"/>
    <col min="9" max="9" width="9.7109375" style="23" customWidth="1"/>
    <col min="10" max="10" width="8.7109375" style="23" customWidth="1"/>
    <col min="11" max="11" width="9.7109375" style="23" customWidth="1"/>
    <col min="12" max="12" width="8.7109375" style="23" customWidth="1"/>
  </cols>
  <sheetData>
    <row r="1" spans="1:17" x14ac:dyDescent="0.25">
      <c r="A1" s="21" t="s">
        <v>161</v>
      </c>
      <c r="B1" s="22"/>
      <c r="C1" s="22"/>
      <c r="D1" s="22"/>
      <c r="E1" s="22"/>
      <c r="F1" s="22"/>
      <c r="G1" s="39"/>
      <c r="M1" s="24" t="s">
        <v>44</v>
      </c>
      <c r="N1" s="23"/>
      <c r="O1" s="118"/>
      <c r="P1" s="25"/>
      <c r="Q1" s="42"/>
    </row>
    <row r="2" spans="1:17" s="3" customFormat="1" x14ac:dyDescent="0.25">
      <c r="A2" s="10"/>
      <c r="B2" s="119"/>
      <c r="C2" s="119"/>
      <c r="D2" s="119"/>
      <c r="G2" s="120"/>
      <c r="H2" s="75"/>
      <c r="I2" s="75"/>
      <c r="J2" s="75"/>
      <c r="K2" s="75"/>
      <c r="L2" s="75"/>
      <c r="M2" s="76"/>
      <c r="N2" s="120"/>
      <c r="O2" s="120"/>
      <c r="P2" s="120"/>
      <c r="Q2" s="72"/>
    </row>
    <row r="3" spans="1:17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7" s="92" customFormat="1" ht="15.75" customHeight="1" x14ac:dyDescent="0.25">
      <c r="A4" s="121"/>
      <c r="B4" s="122" t="s">
        <v>111</v>
      </c>
      <c r="C4" s="121" t="s">
        <v>112</v>
      </c>
      <c r="D4" s="121"/>
      <c r="E4" s="121" t="s">
        <v>113</v>
      </c>
      <c r="F4" s="121"/>
      <c r="G4" s="121" t="s">
        <v>114</v>
      </c>
      <c r="H4" s="121"/>
      <c r="I4" s="121" t="s">
        <v>115</v>
      </c>
      <c r="J4" s="121"/>
      <c r="K4" s="121" t="s">
        <v>116</v>
      </c>
      <c r="L4" s="121"/>
    </row>
    <row r="5" spans="1:17" s="124" customFormat="1" ht="13.5" customHeight="1" x14ac:dyDescent="0.25">
      <c r="A5" s="28"/>
      <c r="B5" s="123"/>
      <c r="C5" s="123" t="s">
        <v>151</v>
      </c>
      <c r="D5" s="123" t="s">
        <v>118</v>
      </c>
      <c r="E5" s="123" t="s">
        <v>151</v>
      </c>
      <c r="F5" s="123" t="s">
        <v>118</v>
      </c>
      <c r="G5" s="123" t="s">
        <v>151</v>
      </c>
      <c r="H5" s="123" t="s">
        <v>118</v>
      </c>
      <c r="I5" s="123" t="s">
        <v>151</v>
      </c>
      <c r="J5" s="123" t="s">
        <v>118</v>
      </c>
      <c r="K5" s="123" t="s">
        <v>151</v>
      </c>
      <c r="L5" s="123" t="s">
        <v>118</v>
      </c>
    </row>
    <row r="6" spans="1:17" x14ac:dyDescent="0.25">
      <c r="A6" s="112" t="s">
        <v>48</v>
      </c>
      <c r="B6" s="68">
        <v>1070029</v>
      </c>
      <c r="C6" s="68">
        <v>419668</v>
      </c>
      <c r="D6" s="60">
        <v>39.220245432600422</v>
      </c>
      <c r="E6" s="68">
        <v>650361</v>
      </c>
      <c r="F6" s="60">
        <v>60.779754567399578</v>
      </c>
      <c r="G6" s="68">
        <v>5528</v>
      </c>
      <c r="H6" s="60">
        <v>0.8499894673881121</v>
      </c>
      <c r="I6" s="68">
        <v>644833</v>
      </c>
      <c r="J6" s="60">
        <v>99.150010532611887</v>
      </c>
      <c r="K6" s="68">
        <v>5343</v>
      </c>
      <c r="L6" s="60">
        <v>0.82858662630479518</v>
      </c>
      <c r="N6" s="42"/>
      <c r="O6" s="42"/>
      <c r="P6" s="42"/>
      <c r="Q6" s="42"/>
    </row>
    <row r="7" spans="1:17" x14ac:dyDescent="0.25">
      <c r="A7" s="37" t="s">
        <v>49</v>
      </c>
      <c r="B7" s="22">
        <v>5087</v>
      </c>
      <c r="C7" s="22">
        <v>1342</v>
      </c>
      <c r="D7" s="40">
        <v>26.380971102811088</v>
      </c>
      <c r="E7" s="22">
        <v>3745</v>
      </c>
      <c r="F7" s="40">
        <v>73.619028897188912</v>
      </c>
      <c r="G7" s="22">
        <v>31</v>
      </c>
      <c r="H7" s="40">
        <v>0.8277703604806409</v>
      </c>
      <c r="I7" s="22">
        <v>3714</v>
      </c>
      <c r="J7" s="40">
        <v>99.172229639519358</v>
      </c>
      <c r="K7" s="22">
        <v>29</v>
      </c>
      <c r="L7" s="40">
        <v>0.78082929456112005</v>
      </c>
      <c r="N7" s="42"/>
      <c r="O7" s="42"/>
      <c r="P7" s="42"/>
      <c r="Q7" s="42"/>
    </row>
    <row r="8" spans="1:17" x14ac:dyDescent="0.25">
      <c r="A8" s="37" t="s">
        <v>50</v>
      </c>
      <c r="B8" s="22">
        <v>9741</v>
      </c>
      <c r="C8" s="22">
        <v>3318</v>
      </c>
      <c r="D8" s="40">
        <v>34.062211271943333</v>
      </c>
      <c r="E8" s="22">
        <v>6423</v>
      </c>
      <c r="F8" s="40">
        <v>65.937788728056674</v>
      </c>
      <c r="G8" s="22">
        <v>104</v>
      </c>
      <c r="H8" s="40">
        <v>1.6191810680367429</v>
      </c>
      <c r="I8" s="22">
        <v>6319</v>
      </c>
      <c r="J8" s="40">
        <v>98.380818931963262</v>
      </c>
      <c r="K8" s="22">
        <v>80</v>
      </c>
      <c r="L8" s="40">
        <v>1.2660231049216648</v>
      </c>
      <c r="N8" s="42"/>
      <c r="O8" s="42"/>
      <c r="P8" s="42"/>
      <c r="Q8" s="42"/>
    </row>
    <row r="9" spans="1:17" x14ac:dyDescent="0.25">
      <c r="A9" s="37" t="s">
        <v>51</v>
      </c>
      <c r="B9" s="22">
        <v>25417</v>
      </c>
      <c r="C9" s="22">
        <v>10508</v>
      </c>
      <c r="D9" s="40">
        <v>41.342408624149193</v>
      </c>
      <c r="E9" s="22">
        <v>14909</v>
      </c>
      <c r="F9" s="40">
        <v>58.657591375850807</v>
      </c>
      <c r="G9" s="22">
        <v>105</v>
      </c>
      <c r="H9" s="40">
        <v>0.70427258702796969</v>
      </c>
      <c r="I9" s="22">
        <v>14804</v>
      </c>
      <c r="J9" s="40">
        <v>99.295727412972028</v>
      </c>
      <c r="K9" s="22">
        <v>95</v>
      </c>
      <c r="L9" s="40">
        <v>0.64171845447176434</v>
      </c>
    </row>
    <row r="10" spans="1:17" x14ac:dyDescent="0.25">
      <c r="A10" s="37" t="s">
        <v>52</v>
      </c>
      <c r="B10" s="22">
        <v>1130</v>
      </c>
      <c r="C10" s="22">
        <v>133</v>
      </c>
      <c r="D10" s="40">
        <v>11.769911504424778</v>
      </c>
      <c r="E10" s="22">
        <v>997</v>
      </c>
      <c r="F10" s="40">
        <v>88.230088495575217</v>
      </c>
      <c r="G10" s="22">
        <v>7</v>
      </c>
      <c r="H10" s="40">
        <v>0.70210631895687059</v>
      </c>
      <c r="I10" s="22">
        <v>990</v>
      </c>
      <c r="J10" s="40">
        <v>99.297893681043135</v>
      </c>
      <c r="K10" s="22">
        <v>3</v>
      </c>
      <c r="L10" s="40">
        <v>0.30303030303030304</v>
      </c>
    </row>
    <row r="11" spans="1:17" x14ac:dyDescent="0.25">
      <c r="A11" s="37" t="s">
        <v>53</v>
      </c>
      <c r="B11" s="22">
        <v>30271</v>
      </c>
      <c r="C11" s="22">
        <v>12095</v>
      </c>
      <c r="D11" s="40">
        <v>39.955733210002975</v>
      </c>
      <c r="E11" s="22">
        <v>18176</v>
      </c>
      <c r="F11" s="40">
        <v>60.044266789997025</v>
      </c>
      <c r="G11" s="22">
        <v>111</v>
      </c>
      <c r="H11" s="40">
        <v>0.61069542253521125</v>
      </c>
      <c r="I11" s="22">
        <v>18065</v>
      </c>
      <c r="J11" s="40">
        <v>99.389304577464785</v>
      </c>
      <c r="K11" s="22">
        <v>127</v>
      </c>
      <c r="L11" s="40">
        <v>0.70301688347633551</v>
      </c>
    </row>
    <row r="12" spans="1:17" x14ac:dyDescent="0.25">
      <c r="A12" s="37" t="s">
        <v>54</v>
      </c>
      <c r="B12" s="22">
        <v>8791</v>
      </c>
      <c r="C12" s="22">
        <v>3596</v>
      </c>
      <c r="D12" s="40">
        <v>40.905471504948245</v>
      </c>
      <c r="E12" s="22">
        <v>5195</v>
      </c>
      <c r="F12" s="40">
        <v>59.094528495051755</v>
      </c>
      <c r="G12" s="22">
        <v>167</v>
      </c>
      <c r="H12" s="40">
        <v>3.2146294513955729</v>
      </c>
      <c r="I12" s="22">
        <v>5028</v>
      </c>
      <c r="J12" s="40">
        <v>96.785370548604433</v>
      </c>
      <c r="K12" s="22">
        <v>62</v>
      </c>
      <c r="L12" s="40">
        <v>1.2330946698488465</v>
      </c>
    </row>
    <row r="13" spans="1:17" x14ac:dyDescent="0.25">
      <c r="A13" s="37" t="s">
        <v>55</v>
      </c>
      <c r="B13" s="22">
        <v>866</v>
      </c>
      <c r="C13" s="22">
        <v>96</v>
      </c>
      <c r="D13" s="40">
        <v>11.085450346420323</v>
      </c>
      <c r="E13" s="22">
        <v>770</v>
      </c>
      <c r="F13" s="40">
        <v>88.914549653579684</v>
      </c>
      <c r="G13" s="22">
        <v>6</v>
      </c>
      <c r="H13" s="40">
        <v>0.77922077922077926</v>
      </c>
      <c r="I13" s="22">
        <v>764</v>
      </c>
      <c r="J13" s="40">
        <v>99.220779220779221</v>
      </c>
      <c r="K13" s="22">
        <v>10</v>
      </c>
      <c r="L13" s="40">
        <v>1.3089005235602094</v>
      </c>
    </row>
    <row r="14" spans="1:17" x14ac:dyDescent="0.25">
      <c r="A14" s="37" t="s">
        <v>56</v>
      </c>
      <c r="B14" s="22">
        <v>6496</v>
      </c>
      <c r="C14" s="22">
        <v>2237</v>
      </c>
      <c r="D14" s="40">
        <v>34.436576354679801</v>
      </c>
      <c r="E14" s="22">
        <v>4259</v>
      </c>
      <c r="F14" s="40">
        <v>65.563423645320199</v>
      </c>
      <c r="G14" s="22">
        <v>104</v>
      </c>
      <c r="H14" s="40">
        <v>2.4418877670814747</v>
      </c>
      <c r="I14" s="22">
        <v>4155</v>
      </c>
      <c r="J14" s="40">
        <v>97.558112232918532</v>
      </c>
      <c r="K14" s="22">
        <v>83</v>
      </c>
      <c r="L14" s="40">
        <v>1.9975932611311673</v>
      </c>
    </row>
    <row r="15" spans="1:17" x14ac:dyDescent="0.25">
      <c r="A15" s="37" t="s">
        <v>57</v>
      </c>
      <c r="B15" s="22">
        <v>14665</v>
      </c>
      <c r="C15" s="22">
        <v>5344</v>
      </c>
      <c r="D15" s="40">
        <v>36.44050460279577</v>
      </c>
      <c r="E15" s="22">
        <v>9321</v>
      </c>
      <c r="F15" s="40">
        <v>63.55949539720423</v>
      </c>
      <c r="G15" s="22">
        <v>253</v>
      </c>
      <c r="H15" s="40">
        <v>2.7143010406608732</v>
      </c>
      <c r="I15" s="22">
        <v>9068</v>
      </c>
      <c r="J15" s="40">
        <v>97.285698959339129</v>
      </c>
      <c r="K15" s="22">
        <v>129</v>
      </c>
      <c r="L15" s="40">
        <v>1.4225849139832378</v>
      </c>
    </row>
    <row r="16" spans="1:17" x14ac:dyDescent="0.25">
      <c r="A16" s="37" t="s">
        <v>58</v>
      </c>
      <c r="B16" s="22">
        <v>12770</v>
      </c>
      <c r="C16" s="22">
        <v>3435</v>
      </c>
      <c r="D16" s="40">
        <v>26.898981989036805</v>
      </c>
      <c r="E16" s="22">
        <v>9335</v>
      </c>
      <c r="F16" s="40">
        <v>73.101018010963202</v>
      </c>
      <c r="G16" s="22">
        <v>193</v>
      </c>
      <c r="H16" s="40">
        <v>2.0674879485806108</v>
      </c>
      <c r="I16" s="22">
        <v>9142</v>
      </c>
      <c r="J16" s="40">
        <v>97.932512051419394</v>
      </c>
      <c r="K16" s="22">
        <v>113</v>
      </c>
      <c r="L16" s="40">
        <v>1.2360533800043754</v>
      </c>
    </row>
    <row r="17" spans="1:12" x14ac:dyDescent="0.25">
      <c r="A17" s="37" t="s">
        <v>59</v>
      </c>
      <c r="B17" s="22">
        <v>6880</v>
      </c>
      <c r="C17" s="22">
        <v>1870</v>
      </c>
      <c r="D17" s="40">
        <v>27.180232558139537</v>
      </c>
      <c r="E17" s="22">
        <v>5010</v>
      </c>
      <c r="F17" s="40">
        <v>72.819767441860463</v>
      </c>
      <c r="G17" s="22">
        <v>46</v>
      </c>
      <c r="H17" s="40">
        <v>0.91816367265469057</v>
      </c>
      <c r="I17" s="22">
        <v>4964</v>
      </c>
      <c r="J17" s="40">
        <v>99.081836327345314</v>
      </c>
      <c r="K17" s="22">
        <v>44</v>
      </c>
      <c r="L17" s="40">
        <v>0.88638195004029008</v>
      </c>
    </row>
    <row r="18" spans="1:12" x14ac:dyDescent="0.25">
      <c r="A18" s="37" t="s">
        <v>60</v>
      </c>
      <c r="B18" s="22">
        <v>4740</v>
      </c>
      <c r="C18" s="22">
        <v>1203</v>
      </c>
      <c r="D18" s="40">
        <v>25.379746835443036</v>
      </c>
      <c r="E18" s="22">
        <v>3537</v>
      </c>
      <c r="F18" s="40">
        <v>74.620253164556956</v>
      </c>
      <c r="G18" s="22">
        <v>37</v>
      </c>
      <c r="H18" s="40">
        <v>1.0460842521911224</v>
      </c>
      <c r="I18" s="22">
        <v>3500</v>
      </c>
      <c r="J18" s="40">
        <v>98.953915747808878</v>
      </c>
      <c r="K18" s="22">
        <v>47</v>
      </c>
      <c r="L18" s="40">
        <v>1.3428571428571427</v>
      </c>
    </row>
    <row r="19" spans="1:12" x14ac:dyDescent="0.25">
      <c r="A19" s="37" t="s">
        <v>61</v>
      </c>
      <c r="B19" s="22">
        <v>9102</v>
      </c>
      <c r="C19" s="22">
        <v>2557</v>
      </c>
      <c r="D19" s="40">
        <v>28.092726873214676</v>
      </c>
      <c r="E19" s="22">
        <v>6545</v>
      </c>
      <c r="F19" s="40">
        <v>71.907273126785327</v>
      </c>
      <c r="G19" s="22">
        <v>44</v>
      </c>
      <c r="H19" s="40">
        <v>0.67226890756302526</v>
      </c>
      <c r="I19" s="22">
        <v>6501</v>
      </c>
      <c r="J19" s="40">
        <v>99.327731092436977</v>
      </c>
      <c r="K19" s="22">
        <v>66</v>
      </c>
      <c r="L19" s="40">
        <v>1.015228426395939</v>
      </c>
    </row>
    <row r="20" spans="1:12" x14ac:dyDescent="0.25">
      <c r="A20" s="37" t="s">
        <v>62</v>
      </c>
      <c r="B20" s="22">
        <v>7562</v>
      </c>
      <c r="C20" s="22">
        <v>2456</v>
      </c>
      <c r="D20" s="40">
        <v>32.478180375562019</v>
      </c>
      <c r="E20" s="22">
        <v>5106</v>
      </c>
      <c r="F20" s="40">
        <v>67.521819624437981</v>
      </c>
      <c r="G20" s="22">
        <v>121</v>
      </c>
      <c r="H20" s="40">
        <v>2.3697610654132393</v>
      </c>
      <c r="I20" s="22">
        <v>4985</v>
      </c>
      <c r="J20" s="40">
        <v>97.630238934586757</v>
      </c>
      <c r="K20" s="22">
        <v>73</v>
      </c>
      <c r="L20" s="40">
        <v>1.4643931795386158</v>
      </c>
    </row>
    <row r="21" spans="1:12" x14ac:dyDescent="0.25">
      <c r="A21" s="37" t="s">
        <v>63</v>
      </c>
      <c r="B21" s="22">
        <v>1637</v>
      </c>
      <c r="C21" s="22">
        <v>407</v>
      </c>
      <c r="D21" s="40">
        <v>24.862553451435552</v>
      </c>
      <c r="E21" s="22">
        <v>1230</v>
      </c>
      <c r="F21" s="40">
        <v>75.137446548564441</v>
      </c>
      <c r="G21" s="22">
        <v>8</v>
      </c>
      <c r="H21" s="40">
        <v>0.65040650406504064</v>
      </c>
      <c r="I21" s="22">
        <v>1222</v>
      </c>
      <c r="J21" s="40">
        <v>99.349593495934954</v>
      </c>
      <c r="K21" s="22">
        <v>8</v>
      </c>
      <c r="L21" s="40">
        <v>0.65466448445171854</v>
      </c>
    </row>
    <row r="22" spans="1:12" x14ac:dyDescent="0.25">
      <c r="A22" s="37" t="s">
        <v>104</v>
      </c>
      <c r="B22" s="22">
        <v>19430</v>
      </c>
      <c r="C22" s="22">
        <v>6791</v>
      </c>
      <c r="D22" s="40">
        <v>34.951106536284094</v>
      </c>
      <c r="E22" s="22">
        <v>12639</v>
      </c>
      <c r="F22" s="40">
        <v>65.048893463715899</v>
      </c>
      <c r="G22" s="22">
        <v>54</v>
      </c>
      <c r="H22" s="40">
        <v>0.42724899121765963</v>
      </c>
      <c r="I22" s="22">
        <v>12585</v>
      </c>
      <c r="J22" s="40">
        <v>99.572751008782333</v>
      </c>
      <c r="K22" s="22">
        <v>94</v>
      </c>
      <c r="L22" s="40">
        <v>0.74692093762415579</v>
      </c>
    </row>
    <row r="23" spans="1:12" x14ac:dyDescent="0.25">
      <c r="A23" s="37" t="s">
        <v>65</v>
      </c>
      <c r="B23" s="22">
        <v>153256</v>
      </c>
      <c r="C23" s="22">
        <v>67250</v>
      </c>
      <c r="D23" s="40">
        <v>43.880826851803519</v>
      </c>
      <c r="E23" s="22">
        <v>86006</v>
      </c>
      <c r="F23" s="40">
        <v>56.119173148196481</v>
      </c>
      <c r="G23" s="22">
        <v>468</v>
      </c>
      <c r="H23" s="40">
        <v>0.54414808269190518</v>
      </c>
      <c r="I23" s="22">
        <v>85538</v>
      </c>
      <c r="J23" s="40">
        <v>99.455851917308095</v>
      </c>
      <c r="K23" s="22">
        <v>582</v>
      </c>
      <c r="L23" s="40">
        <v>0.68039935467277701</v>
      </c>
    </row>
    <row r="24" spans="1:12" x14ac:dyDescent="0.25">
      <c r="A24" s="37" t="s">
        <v>66</v>
      </c>
      <c r="B24" s="22">
        <v>11561</v>
      </c>
      <c r="C24" s="22">
        <v>3372</v>
      </c>
      <c r="D24" s="40">
        <v>29.167027073782545</v>
      </c>
      <c r="E24" s="22">
        <v>8189</v>
      </c>
      <c r="F24" s="40">
        <v>70.832972926217451</v>
      </c>
      <c r="G24" s="22">
        <v>82</v>
      </c>
      <c r="H24" s="40">
        <v>1.0013432653559653</v>
      </c>
      <c r="I24" s="22">
        <v>8107</v>
      </c>
      <c r="J24" s="40">
        <v>98.99865673464403</v>
      </c>
      <c r="K24" s="22">
        <v>97</v>
      </c>
      <c r="L24" s="40">
        <v>1.1964968545701247</v>
      </c>
    </row>
    <row r="25" spans="1:12" x14ac:dyDescent="0.25">
      <c r="A25" s="37" t="s">
        <v>67</v>
      </c>
      <c r="B25" s="22">
        <v>8360</v>
      </c>
      <c r="C25" s="22">
        <v>2326</v>
      </c>
      <c r="D25" s="40">
        <v>27.822966507177032</v>
      </c>
      <c r="E25" s="22">
        <v>6034</v>
      </c>
      <c r="F25" s="40">
        <v>72.177033492822972</v>
      </c>
      <c r="G25" s="22">
        <v>50</v>
      </c>
      <c r="H25" s="40">
        <v>0.82863771958899568</v>
      </c>
      <c r="I25" s="22">
        <v>5984</v>
      </c>
      <c r="J25" s="40">
        <v>99.171362280411003</v>
      </c>
      <c r="K25" s="22">
        <v>46</v>
      </c>
      <c r="L25" s="40">
        <v>0.76871657754010692</v>
      </c>
    </row>
    <row r="26" spans="1:12" x14ac:dyDescent="0.25">
      <c r="A26" s="37" t="s">
        <v>68</v>
      </c>
      <c r="B26" s="22">
        <v>25884</v>
      </c>
      <c r="C26" s="22">
        <v>11454</v>
      </c>
      <c r="D26" s="40">
        <v>44.251274918868802</v>
      </c>
      <c r="E26" s="22">
        <v>14430</v>
      </c>
      <c r="F26" s="40">
        <v>55.748725081131198</v>
      </c>
      <c r="G26" s="22">
        <v>118</v>
      </c>
      <c r="H26" s="40">
        <v>0.81774081774081775</v>
      </c>
      <c r="I26" s="22">
        <v>14312</v>
      </c>
      <c r="J26" s="40">
        <v>99.182259182259187</v>
      </c>
      <c r="K26" s="22">
        <v>156</v>
      </c>
      <c r="L26" s="40">
        <v>1.0899944102850754</v>
      </c>
    </row>
    <row r="27" spans="1:12" x14ac:dyDescent="0.25">
      <c r="A27" s="37" t="s">
        <v>69</v>
      </c>
      <c r="B27" s="22">
        <v>6661</v>
      </c>
      <c r="C27" s="22">
        <v>1411</v>
      </c>
      <c r="D27" s="40">
        <v>21.183005554721515</v>
      </c>
      <c r="E27" s="22">
        <v>5250</v>
      </c>
      <c r="F27" s="40">
        <v>78.816994445278482</v>
      </c>
      <c r="G27" s="22">
        <v>42</v>
      </c>
      <c r="H27" s="40">
        <v>0.8</v>
      </c>
      <c r="I27" s="22">
        <v>5208</v>
      </c>
      <c r="J27" s="40">
        <v>99.2</v>
      </c>
      <c r="K27" s="22">
        <v>57</v>
      </c>
      <c r="L27" s="40">
        <v>1.0944700460829493</v>
      </c>
    </row>
    <row r="28" spans="1:12" x14ac:dyDescent="0.25">
      <c r="A28" s="37" t="s">
        <v>105</v>
      </c>
      <c r="B28" s="22">
        <v>9603</v>
      </c>
      <c r="C28" s="22">
        <v>3574</v>
      </c>
      <c r="D28" s="40">
        <v>37.217536186608349</v>
      </c>
      <c r="E28" s="22">
        <v>6029</v>
      </c>
      <c r="F28" s="40">
        <v>62.782463813391651</v>
      </c>
      <c r="G28" s="22">
        <v>52</v>
      </c>
      <c r="H28" s="40">
        <v>0.86249792668767622</v>
      </c>
      <c r="I28" s="22">
        <v>5977</v>
      </c>
      <c r="J28" s="40">
        <v>99.137502073312319</v>
      </c>
      <c r="K28" s="22">
        <v>64</v>
      </c>
      <c r="L28" s="40">
        <v>1.0707712899447883</v>
      </c>
    </row>
    <row r="29" spans="1:12" x14ac:dyDescent="0.25">
      <c r="A29" s="37" t="s">
        <v>71</v>
      </c>
      <c r="B29" s="22">
        <v>17179</v>
      </c>
      <c r="C29" s="22">
        <v>7103</v>
      </c>
      <c r="D29" s="40">
        <v>41.346993422201528</v>
      </c>
      <c r="E29" s="22">
        <v>10076</v>
      </c>
      <c r="F29" s="40">
        <v>58.653006577798472</v>
      </c>
      <c r="G29" s="22">
        <v>133</v>
      </c>
      <c r="H29" s="40">
        <v>1.3199682413656213</v>
      </c>
      <c r="I29" s="22">
        <v>9943</v>
      </c>
      <c r="J29" s="40">
        <v>98.680031758634385</v>
      </c>
      <c r="K29" s="22">
        <v>135</v>
      </c>
      <c r="L29" s="40">
        <v>1.3577391129437795</v>
      </c>
    </row>
    <row r="30" spans="1:12" x14ac:dyDescent="0.25">
      <c r="A30" s="37" t="s">
        <v>72</v>
      </c>
      <c r="B30" s="22">
        <v>3905</v>
      </c>
      <c r="C30" s="22">
        <v>1005</v>
      </c>
      <c r="D30" s="40">
        <v>25.736235595390525</v>
      </c>
      <c r="E30" s="22">
        <v>2900</v>
      </c>
      <c r="F30" s="40">
        <v>74.263764404609475</v>
      </c>
      <c r="G30" s="22">
        <v>29</v>
      </c>
      <c r="H30" s="40">
        <v>1</v>
      </c>
      <c r="I30" s="22">
        <v>2871</v>
      </c>
      <c r="J30" s="40">
        <v>99</v>
      </c>
      <c r="K30" s="22">
        <v>33</v>
      </c>
      <c r="L30" s="40">
        <v>1.1494252873563218</v>
      </c>
    </row>
    <row r="31" spans="1:12" x14ac:dyDescent="0.25">
      <c r="A31" s="37" t="s">
        <v>73</v>
      </c>
      <c r="B31" s="22">
        <v>60822</v>
      </c>
      <c r="C31" s="22">
        <v>22627</v>
      </c>
      <c r="D31" s="40">
        <v>37.201999276577553</v>
      </c>
      <c r="E31" s="22">
        <v>38195</v>
      </c>
      <c r="F31" s="40">
        <v>62.798000723422447</v>
      </c>
      <c r="G31" s="22">
        <v>225</v>
      </c>
      <c r="H31" s="40">
        <v>0.58908234062050002</v>
      </c>
      <c r="I31" s="22">
        <v>37970</v>
      </c>
      <c r="J31" s="40">
        <v>99.410917659379507</v>
      </c>
      <c r="K31" s="22">
        <v>271</v>
      </c>
      <c r="L31" s="40">
        <v>0.71372135896760602</v>
      </c>
    </row>
    <row r="32" spans="1:12" x14ac:dyDescent="0.25">
      <c r="A32" s="37" t="s">
        <v>74</v>
      </c>
      <c r="B32" s="22">
        <v>5026</v>
      </c>
      <c r="C32" s="22">
        <v>1592</v>
      </c>
      <c r="D32" s="40">
        <v>31.675288499801034</v>
      </c>
      <c r="E32" s="22">
        <v>3434</v>
      </c>
      <c r="F32" s="40">
        <v>68.324711500198958</v>
      </c>
      <c r="G32" s="22">
        <v>43</v>
      </c>
      <c r="H32" s="40">
        <v>1.2521840419336052</v>
      </c>
      <c r="I32" s="22">
        <v>3391</v>
      </c>
      <c r="J32" s="40">
        <v>98.747815958066397</v>
      </c>
      <c r="K32" s="22">
        <v>32</v>
      </c>
      <c r="L32" s="40">
        <v>0.94367443232084935</v>
      </c>
    </row>
    <row r="33" spans="1:12" x14ac:dyDescent="0.25">
      <c r="A33" s="37" t="s">
        <v>75</v>
      </c>
      <c r="B33" s="22">
        <v>19665</v>
      </c>
      <c r="C33" s="22">
        <v>9595</v>
      </c>
      <c r="D33" s="40">
        <v>48.792270531400966</v>
      </c>
      <c r="E33" s="22">
        <v>10070</v>
      </c>
      <c r="F33" s="40">
        <v>51.207729468599034</v>
      </c>
      <c r="G33" s="22">
        <v>139</v>
      </c>
      <c r="H33" s="40">
        <v>1.3803376365441906</v>
      </c>
      <c r="I33" s="22">
        <v>9931</v>
      </c>
      <c r="J33" s="40">
        <v>98.619662363455802</v>
      </c>
      <c r="K33" s="22">
        <v>137</v>
      </c>
      <c r="L33" s="40">
        <v>1.3795186788843017</v>
      </c>
    </row>
    <row r="34" spans="1:12" x14ac:dyDescent="0.25">
      <c r="A34" s="37" t="s">
        <v>76</v>
      </c>
      <c r="B34" s="22">
        <v>50069</v>
      </c>
      <c r="C34" s="22">
        <v>18756</v>
      </c>
      <c r="D34" s="40">
        <v>37.460304779404424</v>
      </c>
      <c r="E34" s="22">
        <v>31313</v>
      </c>
      <c r="F34" s="40">
        <v>62.539695220595576</v>
      </c>
      <c r="G34" s="22">
        <v>287</v>
      </c>
      <c r="H34" s="40">
        <v>0.91655223070290293</v>
      </c>
      <c r="I34" s="22">
        <v>31026</v>
      </c>
      <c r="J34" s="40">
        <v>99.083447769297095</v>
      </c>
      <c r="K34" s="22">
        <v>216</v>
      </c>
      <c r="L34" s="40">
        <v>0.6961902920131503</v>
      </c>
    </row>
    <row r="35" spans="1:12" x14ac:dyDescent="0.25">
      <c r="A35" s="37" t="s">
        <v>77</v>
      </c>
      <c r="B35" s="22">
        <v>6441</v>
      </c>
      <c r="C35" s="22">
        <v>2479</v>
      </c>
      <c r="D35" s="40">
        <v>38.487812451482689</v>
      </c>
      <c r="E35" s="22">
        <v>3962</v>
      </c>
      <c r="F35" s="40">
        <v>61.512187548517311</v>
      </c>
      <c r="G35" s="22">
        <v>39</v>
      </c>
      <c r="H35" s="40">
        <v>0.98435133770822814</v>
      </c>
      <c r="I35" s="22">
        <v>3923</v>
      </c>
      <c r="J35" s="40">
        <v>99.015648662291767</v>
      </c>
      <c r="K35" s="22">
        <v>51</v>
      </c>
      <c r="L35" s="40">
        <v>1.3000254906958959</v>
      </c>
    </row>
    <row r="36" spans="1:12" x14ac:dyDescent="0.25">
      <c r="A36" s="37" t="s">
        <v>78</v>
      </c>
      <c r="B36" s="22">
        <v>12214</v>
      </c>
      <c r="C36" s="22">
        <v>3937</v>
      </c>
      <c r="D36" s="40">
        <v>32.233502538071065</v>
      </c>
      <c r="E36" s="22">
        <v>8277</v>
      </c>
      <c r="F36" s="40">
        <v>67.766497461928935</v>
      </c>
      <c r="G36" s="22">
        <v>129</v>
      </c>
      <c r="H36" s="40">
        <v>1.5585357013410657</v>
      </c>
      <c r="I36" s="22">
        <v>8148</v>
      </c>
      <c r="J36" s="40">
        <v>98.441464298658929</v>
      </c>
      <c r="K36" s="22">
        <v>124</v>
      </c>
      <c r="L36" s="40">
        <v>1.5218458517427589</v>
      </c>
    </row>
    <row r="37" spans="1:12" x14ac:dyDescent="0.25">
      <c r="A37" s="37" t="s">
        <v>79</v>
      </c>
      <c r="B37" s="22">
        <v>322907</v>
      </c>
      <c r="C37" s="22">
        <v>116300</v>
      </c>
      <c r="D37" s="40">
        <v>36.016562044179906</v>
      </c>
      <c r="E37" s="22">
        <v>206607</v>
      </c>
      <c r="F37" s="40">
        <v>63.983437955820094</v>
      </c>
      <c r="G37" s="22">
        <v>1185</v>
      </c>
      <c r="H37" s="40">
        <v>0.57355268698543616</v>
      </c>
      <c r="I37" s="22">
        <v>205422</v>
      </c>
      <c r="J37" s="40">
        <v>99.426447313014563</v>
      </c>
      <c r="K37" s="22">
        <v>1157</v>
      </c>
      <c r="L37" s="40">
        <v>0.56323081266855546</v>
      </c>
    </row>
    <row r="38" spans="1:12" x14ac:dyDescent="0.25">
      <c r="A38" s="37" t="s">
        <v>80</v>
      </c>
      <c r="B38" s="22">
        <v>507</v>
      </c>
      <c r="C38" s="22">
        <v>46</v>
      </c>
      <c r="D38" s="40">
        <v>9.0729783037475347</v>
      </c>
      <c r="E38" s="22">
        <v>461</v>
      </c>
      <c r="F38" s="40">
        <v>90.927021696252467</v>
      </c>
      <c r="G38" s="22">
        <v>3</v>
      </c>
      <c r="H38" s="40">
        <v>0.65075921908893708</v>
      </c>
      <c r="I38" s="22">
        <v>458</v>
      </c>
      <c r="J38" s="40">
        <v>99.34924078091106</v>
      </c>
      <c r="K38" s="22">
        <v>2</v>
      </c>
      <c r="L38" s="40">
        <v>0.4366812227074236</v>
      </c>
    </row>
    <row r="39" spans="1:12" x14ac:dyDescent="0.25">
      <c r="A39" s="37" t="s">
        <v>81</v>
      </c>
      <c r="B39" s="22">
        <v>2967</v>
      </c>
      <c r="C39" s="22">
        <v>566</v>
      </c>
      <c r="D39" s="40">
        <v>19.076508257499157</v>
      </c>
      <c r="E39" s="22">
        <v>2401</v>
      </c>
      <c r="F39" s="40">
        <v>80.923491742500843</v>
      </c>
      <c r="G39" s="22">
        <v>38</v>
      </c>
      <c r="H39" s="40">
        <v>1.5826738858808829</v>
      </c>
      <c r="I39" s="22">
        <v>2363</v>
      </c>
      <c r="J39" s="40">
        <v>98.41732611411912</v>
      </c>
      <c r="K39" s="22">
        <v>28</v>
      </c>
      <c r="L39" s="40">
        <v>1.1849344054168429</v>
      </c>
    </row>
    <row r="40" spans="1:12" x14ac:dyDescent="0.25">
      <c r="A40" s="37" t="s">
        <v>82</v>
      </c>
      <c r="B40" s="22">
        <v>10527</v>
      </c>
      <c r="C40" s="22">
        <v>3172</v>
      </c>
      <c r="D40" s="40">
        <v>30.132041417307875</v>
      </c>
      <c r="E40" s="22">
        <v>7355</v>
      </c>
      <c r="F40" s="40">
        <v>69.867958582692125</v>
      </c>
      <c r="G40" s="22">
        <v>73</v>
      </c>
      <c r="H40" s="40">
        <v>0.99252209381373213</v>
      </c>
      <c r="I40" s="22">
        <v>7282</v>
      </c>
      <c r="J40" s="40">
        <v>99.007477906186267</v>
      </c>
      <c r="K40" s="22">
        <v>107</v>
      </c>
      <c r="L40" s="40">
        <v>1.4693765449052458</v>
      </c>
    </row>
    <row r="41" spans="1:12" x14ac:dyDescent="0.25">
      <c r="A41" s="37" t="s">
        <v>83</v>
      </c>
      <c r="B41" s="22">
        <v>1083</v>
      </c>
      <c r="C41" s="22">
        <v>220</v>
      </c>
      <c r="D41" s="40">
        <v>20.313942751615883</v>
      </c>
      <c r="E41" s="22">
        <v>863</v>
      </c>
      <c r="F41" s="40">
        <v>79.686057248384117</v>
      </c>
      <c r="G41" s="22">
        <v>24</v>
      </c>
      <c r="H41" s="40">
        <v>2.7809965237543453</v>
      </c>
      <c r="I41" s="22">
        <v>839</v>
      </c>
      <c r="J41" s="40">
        <v>97.219003476245661</v>
      </c>
      <c r="K41" s="22">
        <v>6</v>
      </c>
      <c r="L41" s="40">
        <v>0.71513706793802145</v>
      </c>
    </row>
    <row r="42" spans="1:12" x14ac:dyDescent="0.25">
      <c r="A42" s="37" t="s">
        <v>84</v>
      </c>
      <c r="B42" s="22">
        <v>20152</v>
      </c>
      <c r="C42" s="22">
        <v>8167</v>
      </c>
      <c r="D42" s="40">
        <v>40.526994839221913</v>
      </c>
      <c r="E42" s="22">
        <v>11985</v>
      </c>
      <c r="F42" s="40">
        <v>59.473005160778087</v>
      </c>
      <c r="G42" s="22">
        <v>93</v>
      </c>
      <c r="H42" s="40">
        <v>0.77596996245306638</v>
      </c>
      <c r="I42" s="22">
        <v>11892</v>
      </c>
      <c r="J42" s="40">
        <v>99.224030037546939</v>
      </c>
      <c r="K42" s="22">
        <v>122</v>
      </c>
      <c r="L42" s="40">
        <v>1.0258997645475951</v>
      </c>
    </row>
    <row r="43" spans="1:12" x14ac:dyDescent="0.25">
      <c r="A43" s="37" t="s">
        <v>85</v>
      </c>
      <c r="B43" s="22">
        <v>15536</v>
      </c>
      <c r="C43" s="22">
        <v>6401</v>
      </c>
      <c r="D43" s="40">
        <v>41.201081359423277</v>
      </c>
      <c r="E43" s="22">
        <v>9135</v>
      </c>
      <c r="F43" s="40">
        <v>58.798918640576723</v>
      </c>
      <c r="G43" s="22">
        <v>94</v>
      </c>
      <c r="H43" s="40">
        <v>1.0290093048713738</v>
      </c>
      <c r="I43" s="22">
        <v>9041</v>
      </c>
      <c r="J43" s="40">
        <v>98.97099069512862</v>
      </c>
      <c r="K43" s="22">
        <v>73</v>
      </c>
      <c r="L43" s="40">
        <v>0.80743280610551926</v>
      </c>
    </row>
    <row r="44" spans="1:12" x14ac:dyDescent="0.25">
      <c r="A44" s="37" t="s">
        <v>86</v>
      </c>
      <c r="B44" s="22">
        <v>10644</v>
      </c>
      <c r="C44" s="22">
        <v>3294</v>
      </c>
      <c r="D44" s="40">
        <v>30.947012401352875</v>
      </c>
      <c r="E44" s="22">
        <v>7350</v>
      </c>
      <c r="F44" s="40">
        <v>69.052987598647121</v>
      </c>
      <c r="G44" s="22">
        <v>36</v>
      </c>
      <c r="H44" s="40">
        <v>0.48979591836734693</v>
      </c>
      <c r="I44" s="22">
        <v>7314</v>
      </c>
      <c r="J44" s="40">
        <v>99.510204081632651</v>
      </c>
      <c r="K44" s="22">
        <v>84</v>
      </c>
      <c r="L44" s="40">
        <v>1.1484823625922889</v>
      </c>
    </row>
    <row r="45" spans="1:12" x14ac:dyDescent="0.25">
      <c r="A45" s="37" t="s">
        <v>87</v>
      </c>
      <c r="B45" s="22">
        <v>19764</v>
      </c>
      <c r="C45" s="22">
        <v>7847</v>
      </c>
      <c r="D45" s="40">
        <v>39.703501315523177</v>
      </c>
      <c r="E45" s="22">
        <v>11917</v>
      </c>
      <c r="F45" s="40">
        <v>60.296498684476823</v>
      </c>
      <c r="G45" s="22">
        <v>106</v>
      </c>
      <c r="H45" s="40">
        <v>0.88948560879415961</v>
      </c>
      <c r="I45" s="22">
        <v>11811</v>
      </c>
      <c r="J45" s="40">
        <v>99.11051439120584</v>
      </c>
      <c r="K45" s="22">
        <v>137</v>
      </c>
      <c r="L45" s="40">
        <v>1.1599356532046396</v>
      </c>
    </row>
    <row r="46" spans="1:12" x14ac:dyDescent="0.25">
      <c r="A46" s="37" t="s">
        <v>88</v>
      </c>
      <c r="B46" s="22">
        <v>15770</v>
      </c>
      <c r="C46" s="22">
        <v>6266</v>
      </c>
      <c r="D46" s="40">
        <v>39.733671528218139</v>
      </c>
      <c r="E46" s="22">
        <v>9504</v>
      </c>
      <c r="F46" s="40">
        <v>60.266328471781861</v>
      </c>
      <c r="G46" s="22">
        <v>41</v>
      </c>
      <c r="H46" s="40">
        <v>0.43139730639730639</v>
      </c>
      <c r="I46" s="22">
        <v>9463</v>
      </c>
      <c r="J46" s="40">
        <v>99.568602693602699</v>
      </c>
      <c r="K46" s="22">
        <v>40</v>
      </c>
      <c r="L46" s="40">
        <v>0.42269893268519498</v>
      </c>
    </row>
    <row r="47" spans="1:12" x14ac:dyDescent="0.25">
      <c r="A47" s="37" t="s">
        <v>89</v>
      </c>
      <c r="B47" s="22">
        <v>20369</v>
      </c>
      <c r="C47" s="22">
        <v>8337</v>
      </c>
      <c r="D47" s="40">
        <v>40.929844371348615</v>
      </c>
      <c r="E47" s="22">
        <v>12032</v>
      </c>
      <c r="F47" s="40">
        <v>59.070155628651385</v>
      </c>
      <c r="G47" s="22">
        <v>174</v>
      </c>
      <c r="H47" s="40">
        <v>1.4461436170212767</v>
      </c>
      <c r="I47" s="22">
        <v>11858</v>
      </c>
      <c r="J47" s="40">
        <v>98.553856382978722</v>
      </c>
      <c r="K47" s="22">
        <v>218</v>
      </c>
      <c r="L47" s="40">
        <v>1.8384213189407994</v>
      </c>
    </row>
    <row r="48" spans="1:12" x14ac:dyDescent="0.25">
      <c r="A48" s="37" t="s">
        <v>90</v>
      </c>
      <c r="B48" s="22">
        <v>707</v>
      </c>
      <c r="C48" s="22">
        <v>93</v>
      </c>
      <c r="D48" s="40">
        <v>13.154172560113155</v>
      </c>
      <c r="E48" s="22">
        <v>614</v>
      </c>
      <c r="F48" s="40">
        <v>86.845827439886847</v>
      </c>
      <c r="G48" s="22">
        <v>8</v>
      </c>
      <c r="H48" s="40">
        <v>1.3029315960912051</v>
      </c>
      <c r="I48" s="22">
        <v>606</v>
      </c>
      <c r="J48" s="40">
        <v>98.697068403908801</v>
      </c>
      <c r="K48" s="22">
        <v>9</v>
      </c>
      <c r="L48" s="40">
        <v>1.4851485148514851</v>
      </c>
    </row>
    <row r="49" spans="1:12" x14ac:dyDescent="0.25">
      <c r="A49" s="37" t="s">
        <v>91</v>
      </c>
      <c r="B49" s="22">
        <v>14011</v>
      </c>
      <c r="C49" s="22">
        <v>5638</v>
      </c>
      <c r="D49" s="40">
        <v>40.239811576618372</v>
      </c>
      <c r="E49" s="22">
        <v>8373</v>
      </c>
      <c r="F49" s="40">
        <v>59.760188423381628</v>
      </c>
      <c r="G49" s="22">
        <v>146</v>
      </c>
      <c r="H49" s="40">
        <v>1.7436999880568493</v>
      </c>
      <c r="I49" s="22">
        <v>8227</v>
      </c>
      <c r="J49" s="40">
        <v>98.256300011943154</v>
      </c>
      <c r="K49" s="22">
        <v>89</v>
      </c>
      <c r="L49" s="40">
        <v>1.0818038167011061</v>
      </c>
    </row>
    <row r="50" spans="1:12" x14ac:dyDescent="0.25">
      <c r="A50" s="37" t="s">
        <v>92</v>
      </c>
      <c r="B50" s="22">
        <v>2210</v>
      </c>
      <c r="C50" s="22">
        <v>575</v>
      </c>
      <c r="D50" s="40">
        <v>26.018099547511312</v>
      </c>
      <c r="E50" s="22">
        <v>1635</v>
      </c>
      <c r="F50" s="40">
        <v>73.981900452488688</v>
      </c>
      <c r="G50" s="22">
        <v>20</v>
      </c>
      <c r="H50" s="40">
        <v>1.2232415902140672</v>
      </c>
      <c r="I50" s="22">
        <v>1615</v>
      </c>
      <c r="J50" s="40">
        <v>98.776758409785927</v>
      </c>
      <c r="K50" s="22">
        <v>10</v>
      </c>
      <c r="L50" s="40">
        <v>0.61919504643962853</v>
      </c>
    </row>
    <row r="51" spans="1:12" x14ac:dyDescent="0.25">
      <c r="A51" s="37" t="s">
        <v>93</v>
      </c>
      <c r="B51" s="22">
        <v>25475</v>
      </c>
      <c r="C51" s="22">
        <v>7838</v>
      </c>
      <c r="D51" s="40">
        <v>30.767419038272816</v>
      </c>
      <c r="E51" s="22">
        <v>17637</v>
      </c>
      <c r="F51" s="40">
        <v>69.23258096172718</v>
      </c>
      <c r="G51" s="22">
        <v>249</v>
      </c>
      <c r="H51" s="40">
        <v>1.4118047286953563</v>
      </c>
      <c r="I51" s="22">
        <v>17388</v>
      </c>
      <c r="J51" s="40">
        <v>98.588195271304642</v>
      </c>
      <c r="K51" s="22">
        <v>193</v>
      </c>
      <c r="L51" s="40">
        <v>1.1099608925695883</v>
      </c>
    </row>
    <row r="52" spans="1:12" x14ac:dyDescent="0.25">
      <c r="A52" s="37" t="s">
        <v>94</v>
      </c>
      <c r="B52" s="22">
        <v>32824</v>
      </c>
      <c r="C52" s="22">
        <v>31694</v>
      </c>
      <c r="D52" s="40">
        <v>96.557397026565923</v>
      </c>
      <c r="E52" s="22">
        <v>1130</v>
      </c>
      <c r="F52" s="40">
        <v>3.4426029734340728</v>
      </c>
      <c r="G52" s="22">
        <v>11</v>
      </c>
      <c r="H52" s="40">
        <v>0.97345132743362828</v>
      </c>
      <c r="I52" s="22">
        <v>1119</v>
      </c>
      <c r="J52" s="40">
        <v>99.026548672566378</v>
      </c>
      <c r="K52" s="22">
        <v>4</v>
      </c>
      <c r="L52" s="40">
        <v>0.35746201966041108</v>
      </c>
    </row>
    <row r="53" spans="1:12" ht="15" customHeight="1" x14ac:dyDescent="0.25">
      <c r="A53" s="61"/>
      <c r="B53" s="125"/>
      <c r="C53" s="125"/>
      <c r="D53" s="125"/>
      <c r="E53" s="125"/>
      <c r="F53" s="62"/>
      <c r="G53" s="125"/>
      <c r="H53" s="126"/>
      <c r="I53" s="125"/>
      <c r="J53" s="126"/>
      <c r="K53" s="125"/>
      <c r="L53" s="126"/>
    </row>
    <row r="54" spans="1:12" x14ac:dyDescent="0.25">
      <c r="A54" s="127" t="s">
        <v>120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29"/>
    </row>
    <row r="55" spans="1:12" x14ac:dyDescent="0.25">
      <c r="A55" s="43" t="s">
        <v>95</v>
      </c>
      <c r="B55" s="128"/>
      <c r="C55" s="128"/>
      <c r="D55" s="128"/>
      <c r="E55" s="128"/>
      <c r="F55" s="129"/>
      <c r="G55" s="128"/>
      <c r="H55" s="129"/>
      <c r="I55" s="128"/>
      <c r="J55" s="129"/>
      <c r="K55" s="128"/>
      <c r="L55" s="129"/>
    </row>
    <row r="56" spans="1:12" x14ac:dyDescent="0.25">
      <c r="A56" s="43"/>
      <c r="B56" s="128"/>
      <c r="C56" s="128"/>
      <c r="D56" s="128"/>
      <c r="E56" s="128"/>
      <c r="F56" s="129"/>
      <c r="G56" s="128"/>
      <c r="H56" s="129"/>
      <c r="I56" s="128"/>
      <c r="J56" s="129"/>
    </row>
    <row r="57" spans="1:12" x14ac:dyDescent="0.25">
      <c r="A57" s="88" t="s">
        <v>98</v>
      </c>
      <c r="B57" s="3"/>
      <c r="C57" s="3"/>
      <c r="D57" s="3"/>
      <c r="E57" s="3"/>
      <c r="F57" s="3"/>
      <c r="G57" s="3"/>
      <c r="H57" s="3"/>
    </row>
    <row r="58" spans="1:12" x14ac:dyDescent="0.25">
      <c r="G58"/>
      <c r="H58"/>
      <c r="I58"/>
      <c r="J58"/>
      <c r="K58"/>
      <c r="L58"/>
    </row>
    <row r="59" spans="1:12" x14ac:dyDescent="0.25">
      <c r="A59" s="73"/>
      <c r="G59"/>
      <c r="H59"/>
      <c r="I59"/>
      <c r="J59"/>
      <c r="K59"/>
      <c r="L59"/>
    </row>
    <row r="60" spans="1:12" x14ac:dyDescent="0.25">
      <c r="A60" s="73"/>
      <c r="G60"/>
      <c r="H60"/>
      <c r="I60"/>
      <c r="J60"/>
      <c r="K60"/>
      <c r="L60"/>
    </row>
    <row r="61" spans="1:12" ht="15" customHeight="1" x14ac:dyDescent="0.25">
      <c r="A61" s="73"/>
      <c r="G61"/>
      <c r="H61"/>
      <c r="I61"/>
      <c r="J61"/>
      <c r="K61"/>
      <c r="L61"/>
    </row>
    <row r="62" spans="1:12" x14ac:dyDescent="0.25">
      <c r="A62" s="73"/>
      <c r="G62"/>
      <c r="H62"/>
      <c r="I62"/>
      <c r="J62"/>
      <c r="K62"/>
      <c r="L62"/>
    </row>
    <row r="63" spans="1:12" x14ac:dyDescent="0.25">
      <c r="A63" s="73"/>
      <c r="G63"/>
      <c r="H63"/>
      <c r="I63"/>
      <c r="J63"/>
      <c r="K63"/>
      <c r="L63"/>
    </row>
    <row r="64" spans="1:12" x14ac:dyDescent="0.25">
      <c r="G64"/>
      <c r="H64"/>
      <c r="I64"/>
      <c r="J64"/>
      <c r="K64"/>
      <c r="L64"/>
    </row>
    <row r="65" spans="7:12" x14ac:dyDescent="0.25">
      <c r="G65"/>
      <c r="H65"/>
      <c r="I65"/>
      <c r="J65"/>
      <c r="K65"/>
      <c r="L65"/>
    </row>
    <row r="66" spans="7:12" x14ac:dyDescent="0.25">
      <c r="G66"/>
      <c r="H66"/>
      <c r="I66"/>
      <c r="J66"/>
      <c r="K66"/>
      <c r="L66"/>
    </row>
  </sheetData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&amp;L_x000D_&amp;"calibri"&amp;12&amp;B15.5.1. Elecciones al Parlamento Europeo de 26 de mayo de 2019. Principales resultados.&amp;R&amp;"calibri"&amp;10&amp;P</oddHeader>
    <oddFooter>&amp;L&amp;"calibri"&amp;8&amp;I&amp;"-,Cursiva"&amp;8&amp;K000000ANUARIO ESTADÍSTICO DE LA REGIÓN DE MURCIA 2020. TOMO II. DATOS MUNICIPALES&amp;R&amp;"calibri"&amp;8&amp;I15.5. ELECCIONES AL PARLAMENTO EUROPEO DE 26 DE MAYO DE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workbookViewId="0"/>
  </sheetViews>
  <sheetFormatPr baseColWidth="10" defaultColWidth="11.42578125" defaultRowHeight="15" x14ac:dyDescent="0.25"/>
  <cols>
    <col min="1" max="1" width="53" customWidth="1"/>
    <col min="2" max="2" width="9.7109375" style="23" customWidth="1"/>
    <col min="3" max="8" width="8.7109375" style="23" customWidth="1"/>
    <col min="9" max="9" width="8.7109375" customWidth="1"/>
    <col min="10" max="15" width="10.85546875" customWidth="1"/>
    <col min="17" max="33" width="12.28515625" customWidth="1"/>
  </cols>
  <sheetData>
    <row r="1" spans="1:34" x14ac:dyDescent="0.25">
      <c r="A1" s="21" t="s">
        <v>162</v>
      </c>
      <c r="P1" s="24" t="s">
        <v>44</v>
      </c>
    </row>
    <row r="2" spans="1:34" s="3" customFormat="1" x14ac:dyDescent="0.25">
      <c r="A2" s="6"/>
      <c r="B2" s="75"/>
      <c r="C2" s="75"/>
      <c r="D2" s="75"/>
      <c r="E2" s="75"/>
      <c r="F2" s="75"/>
      <c r="G2" s="75"/>
      <c r="H2" s="75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4" s="23" customFormat="1" x14ac:dyDescent="0.25">
      <c r="A3" s="25"/>
      <c r="B3" s="25"/>
      <c r="C3" s="25"/>
      <c r="D3" s="25"/>
      <c r="E3" s="25"/>
      <c r="F3" s="25"/>
      <c r="G3" s="25"/>
      <c r="H3" s="2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</row>
    <row r="4" spans="1:34" s="155" customFormat="1" ht="35.450000000000003" customHeight="1" x14ac:dyDescent="0.25">
      <c r="A4" s="64"/>
      <c r="B4" s="154" t="s">
        <v>122</v>
      </c>
      <c r="C4" s="154"/>
      <c r="D4" s="160" t="s">
        <v>123</v>
      </c>
      <c r="E4" s="160"/>
      <c r="F4" s="160" t="s">
        <v>124</v>
      </c>
      <c r="G4" s="160"/>
      <c r="H4" s="160" t="s">
        <v>125</v>
      </c>
      <c r="I4" s="160"/>
      <c r="J4" s="160" t="s">
        <v>126</v>
      </c>
      <c r="K4" s="160"/>
      <c r="L4" s="160" t="s">
        <v>163</v>
      </c>
      <c r="M4" s="160"/>
      <c r="N4" s="160" t="s">
        <v>164</v>
      </c>
      <c r="O4" s="160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66" customFormat="1" ht="13.5" customHeight="1" x14ac:dyDescent="0.25">
      <c r="A5" s="79"/>
      <c r="B5" s="79" t="s">
        <v>117</v>
      </c>
      <c r="C5" s="28" t="s">
        <v>118</v>
      </c>
      <c r="D5" s="79" t="s">
        <v>117</v>
      </c>
      <c r="E5" s="28" t="s">
        <v>118</v>
      </c>
      <c r="F5" s="79" t="s">
        <v>117</v>
      </c>
      <c r="G5" s="28" t="s">
        <v>118</v>
      </c>
      <c r="H5" s="79" t="s">
        <v>117</v>
      </c>
      <c r="I5" s="28" t="s">
        <v>118</v>
      </c>
      <c r="J5" s="79" t="s">
        <v>117</v>
      </c>
      <c r="K5" s="28" t="s">
        <v>118</v>
      </c>
      <c r="L5" s="79" t="s">
        <v>117</v>
      </c>
      <c r="M5" s="28" t="s">
        <v>118</v>
      </c>
      <c r="N5" s="79" t="s">
        <v>117</v>
      </c>
      <c r="O5" s="28" t="s">
        <v>118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x14ac:dyDescent="0.25">
      <c r="A6" s="67" t="s">
        <v>119</v>
      </c>
      <c r="B6" s="68">
        <v>639490</v>
      </c>
      <c r="C6" s="35">
        <v>99.171413373695202</v>
      </c>
      <c r="D6" s="68">
        <v>206015</v>
      </c>
      <c r="E6" s="35">
        <v>32.215515488905218</v>
      </c>
      <c r="F6" s="68">
        <v>196899</v>
      </c>
      <c r="G6" s="35">
        <v>30.790004534863719</v>
      </c>
      <c r="H6" s="68">
        <v>90523</v>
      </c>
      <c r="I6" s="35">
        <v>14.155498913196453</v>
      </c>
      <c r="J6" s="68">
        <v>71704</v>
      </c>
      <c r="K6" s="35">
        <v>11.212685108445793</v>
      </c>
      <c r="L6" s="68">
        <v>51316</v>
      </c>
      <c r="M6" s="35">
        <v>8.0245195390076471</v>
      </c>
      <c r="N6" s="68">
        <v>9115</v>
      </c>
      <c r="O6" s="35">
        <v>1.4253545794304836</v>
      </c>
    </row>
    <row r="7" spans="1:34" x14ac:dyDescent="0.25">
      <c r="A7" s="37" t="s">
        <v>49</v>
      </c>
      <c r="B7" s="22">
        <v>3685</v>
      </c>
      <c r="C7" s="38">
        <v>99.219170705438884</v>
      </c>
      <c r="D7" s="22">
        <v>1309</v>
      </c>
      <c r="E7" s="38">
        <v>35.522388059701491</v>
      </c>
      <c r="F7" s="22">
        <v>1712</v>
      </c>
      <c r="G7" s="38">
        <v>46.458616010854819</v>
      </c>
      <c r="H7" s="22">
        <v>216</v>
      </c>
      <c r="I7" s="38">
        <v>5.8616010854816825</v>
      </c>
      <c r="J7" s="22">
        <v>217</v>
      </c>
      <c r="K7" s="38">
        <v>5.888738127544098</v>
      </c>
      <c r="L7" s="22">
        <v>125</v>
      </c>
      <c r="M7" s="38">
        <v>3.3921302578018997</v>
      </c>
      <c r="N7" s="22">
        <v>31</v>
      </c>
      <c r="O7" s="38">
        <v>0.84124830393487104</v>
      </c>
    </row>
    <row r="8" spans="1:34" x14ac:dyDescent="0.25">
      <c r="A8" s="37" t="s">
        <v>50</v>
      </c>
      <c r="B8" s="22">
        <v>6239</v>
      </c>
      <c r="C8" s="38">
        <v>98.733976895078328</v>
      </c>
      <c r="D8" s="22">
        <v>2000</v>
      </c>
      <c r="E8" s="38">
        <v>32.056419297964418</v>
      </c>
      <c r="F8" s="22">
        <v>2277</v>
      </c>
      <c r="G8" s="38">
        <v>36.49623337073249</v>
      </c>
      <c r="H8" s="22">
        <v>527</v>
      </c>
      <c r="I8" s="38">
        <v>8.4468664850136239</v>
      </c>
      <c r="J8" s="22">
        <v>817</v>
      </c>
      <c r="K8" s="38">
        <v>13.095047283218465</v>
      </c>
      <c r="L8" s="22">
        <v>429</v>
      </c>
      <c r="M8" s="38">
        <v>6.8761019394133678</v>
      </c>
      <c r="N8" s="22">
        <v>77</v>
      </c>
      <c r="O8" s="38">
        <v>1.2341721429716301</v>
      </c>
    </row>
    <row r="9" spans="1:34" x14ac:dyDescent="0.25">
      <c r="A9" s="37" t="s">
        <v>51</v>
      </c>
      <c r="B9" s="22">
        <v>14709</v>
      </c>
      <c r="C9" s="38">
        <v>99.358281545528229</v>
      </c>
      <c r="D9" s="22">
        <v>6539</v>
      </c>
      <c r="E9" s="38">
        <v>44.45577537562037</v>
      </c>
      <c r="F9" s="22">
        <v>4018</v>
      </c>
      <c r="G9" s="38">
        <v>27.31660887891767</v>
      </c>
      <c r="H9" s="22">
        <v>1451</v>
      </c>
      <c r="I9" s="38">
        <v>9.8647086817594669</v>
      </c>
      <c r="J9" s="22">
        <v>1197</v>
      </c>
      <c r="K9" s="38">
        <v>8.1378747705486436</v>
      </c>
      <c r="L9" s="22">
        <v>1052</v>
      </c>
      <c r="M9" s="38">
        <v>7.1520837582432524</v>
      </c>
      <c r="N9" s="22">
        <v>163</v>
      </c>
      <c r="O9" s="38">
        <v>1.1081650690053708</v>
      </c>
    </row>
    <row r="10" spans="1:34" x14ac:dyDescent="0.25">
      <c r="A10" s="37" t="s">
        <v>52</v>
      </c>
      <c r="B10" s="22">
        <v>987</v>
      </c>
      <c r="C10" s="38">
        <v>99.696969696969703</v>
      </c>
      <c r="D10" s="22">
        <v>399</v>
      </c>
      <c r="E10" s="38">
        <v>40.425531914893618</v>
      </c>
      <c r="F10" s="22">
        <v>407</v>
      </c>
      <c r="G10" s="38">
        <v>41.236068895643363</v>
      </c>
      <c r="H10" s="22">
        <v>44</v>
      </c>
      <c r="I10" s="38">
        <v>4.4579533941236065</v>
      </c>
      <c r="J10" s="22">
        <v>74</v>
      </c>
      <c r="K10" s="38">
        <v>7.4974670719351568</v>
      </c>
      <c r="L10" s="22">
        <v>51</v>
      </c>
      <c r="M10" s="38">
        <v>5.1671732522796354</v>
      </c>
      <c r="N10" s="22">
        <v>9</v>
      </c>
      <c r="O10" s="38">
        <v>0.91185410334346506</v>
      </c>
      <c r="P10" s="76"/>
    </row>
    <row r="11" spans="1:34" x14ac:dyDescent="0.25">
      <c r="A11" s="37" t="s">
        <v>53</v>
      </c>
      <c r="B11" s="22">
        <v>17938</v>
      </c>
      <c r="C11" s="38">
        <v>99.296983116523663</v>
      </c>
      <c r="D11" s="22">
        <v>4843</v>
      </c>
      <c r="E11" s="38">
        <v>26.998550563050507</v>
      </c>
      <c r="F11" s="22">
        <v>7030</v>
      </c>
      <c r="G11" s="38">
        <v>39.190545211283307</v>
      </c>
      <c r="H11" s="22">
        <v>2433</v>
      </c>
      <c r="I11" s="38">
        <v>13.563384992752816</v>
      </c>
      <c r="J11" s="22">
        <v>1788</v>
      </c>
      <c r="K11" s="38">
        <v>9.9676664065113165</v>
      </c>
      <c r="L11" s="22">
        <v>1233</v>
      </c>
      <c r="M11" s="38">
        <v>6.8736759950942137</v>
      </c>
      <c r="N11" s="22">
        <v>307</v>
      </c>
      <c r="O11" s="38">
        <v>1.7114505519009924</v>
      </c>
      <c r="P11" s="76"/>
    </row>
    <row r="12" spans="1:34" x14ac:dyDescent="0.25">
      <c r="A12" s="37" t="s">
        <v>54</v>
      </c>
      <c r="B12" s="22">
        <v>4966</v>
      </c>
      <c r="C12" s="38">
        <v>98.766905330151147</v>
      </c>
      <c r="D12" s="22">
        <v>1876</v>
      </c>
      <c r="E12" s="38">
        <v>37.776882803060815</v>
      </c>
      <c r="F12" s="22">
        <v>1474</v>
      </c>
      <c r="G12" s="38">
        <v>29.68183648811921</v>
      </c>
      <c r="H12" s="22">
        <v>639</v>
      </c>
      <c r="I12" s="38">
        <v>12.867498993153443</v>
      </c>
      <c r="J12" s="22">
        <v>402</v>
      </c>
      <c r="K12" s="38">
        <v>8.0950463149416034</v>
      </c>
      <c r="L12" s="22">
        <v>385</v>
      </c>
      <c r="M12" s="38">
        <v>7.7527184857027791</v>
      </c>
      <c r="N12" s="22">
        <v>71</v>
      </c>
      <c r="O12" s="38">
        <v>1.4297221103503825</v>
      </c>
      <c r="P12" s="76"/>
    </row>
    <row r="13" spans="1:34" x14ac:dyDescent="0.25">
      <c r="A13" s="37" t="s">
        <v>55</v>
      </c>
      <c r="B13" s="22">
        <v>754</v>
      </c>
      <c r="C13" s="38">
        <v>98.691099476439788</v>
      </c>
      <c r="D13" s="22">
        <v>289</v>
      </c>
      <c r="E13" s="38">
        <v>38.328912466843498</v>
      </c>
      <c r="F13" s="22">
        <v>276</v>
      </c>
      <c r="G13" s="38">
        <v>36.604774535809021</v>
      </c>
      <c r="H13" s="22">
        <v>103</v>
      </c>
      <c r="I13" s="38">
        <v>13.660477453580901</v>
      </c>
      <c r="J13" s="22">
        <v>25</v>
      </c>
      <c r="K13" s="38">
        <v>3.3156498673740051</v>
      </c>
      <c r="L13" s="22">
        <v>47</v>
      </c>
      <c r="M13" s="38">
        <v>6.2334217506631298</v>
      </c>
      <c r="N13" s="22">
        <v>6</v>
      </c>
      <c r="O13" s="38">
        <v>0.79575596816976124</v>
      </c>
      <c r="P13" s="76"/>
    </row>
    <row r="14" spans="1:34" x14ac:dyDescent="0.25">
      <c r="A14" s="37" t="s">
        <v>56</v>
      </c>
      <c r="B14" s="22">
        <v>4072</v>
      </c>
      <c r="C14" s="38">
        <v>98.002406738868828</v>
      </c>
      <c r="D14" s="22">
        <v>1428</v>
      </c>
      <c r="E14" s="38">
        <v>35.06876227897839</v>
      </c>
      <c r="F14" s="22">
        <v>1373</v>
      </c>
      <c r="G14" s="38">
        <v>33.718074656188605</v>
      </c>
      <c r="H14" s="22">
        <v>436</v>
      </c>
      <c r="I14" s="38">
        <v>10.707269155206287</v>
      </c>
      <c r="J14" s="22">
        <v>483</v>
      </c>
      <c r="K14" s="38">
        <v>11.861493123772101</v>
      </c>
      <c r="L14" s="22">
        <v>232</v>
      </c>
      <c r="M14" s="38">
        <v>5.6974459724950881</v>
      </c>
      <c r="N14" s="22">
        <v>39</v>
      </c>
      <c r="O14" s="38">
        <v>0.95776031434184672</v>
      </c>
      <c r="P14" s="76"/>
    </row>
    <row r="15" spans="1:34" x14ac:dyDescent="0.25">
      <c r="A15" s="37" t="s">
        <v>57</v>
      </c>
      <c r="B15" s="22">
        <v>8939</v>
      </c>
      <c r="C15" s="38">
        <v>98.577415086016757</v>
      </c>
      <c r="D15" s="22">
        <v>3165</v>
      </c>
      <c r="E15" s="38">
        <v>35.406645038594924</v>
      </c>
      <c r="F15" s="22">
        <v>2232</v>
      </c>
      <c r="G15" s="38">
        <v>24.969235932430919</v>
      </c>
      <c r="H15" s="22">
        <v>1144</v>
      </c>
      <c r="I15" s="38">
        <v>12.797852108736995</v>
      </c>
      <c r="J15" s="22">
        <v>1071</v>
      </c>
      <c r="K15" s="38">
        <v>11.981205951448707</v>
      </c>
      <c r="L15" s="22">
        <v>974</v>
      </c>
      <c r="M15" s="38">
        <v>10.896073386284819</v>
      </c>
      <c r="N15" s="22">
        <v>160</v>
      </c>
      <c r="O15" s="38">
        <v>1.789909385837342</v>
      </c>
      <c r="P15" s="76"/>
    </row>
    <row r="16" spans="1:34" x14ac:dyDescent="0.25">
      <c r="A16" s="37" t="s">
        <v>58</v>
      </c>
      <c r="B16" s="22">
        <v>9029</v>
      </c>
      <c r="C16" s="38">
        <v>98.763946619995622</v>
      </c>
      <c r="D16" s="22">
        <v>2809</v>
      </c>
      <c r="E16" s="38">
        <v>31.110864990585888</v>
      </c>
      <c r="F16" s="22">
        <v>3838</v>
      </c>
      <c r="G16" s="38">
        <v>42.507475910953595</v>
      </c>
      <c r="H16" s="22">
        <v>732</v>
      </c>
      <c r="I16" s="38">
        <v>8.1072101007863555</v>
      </c>
      <c r="J16" s="22">
        <v>736</v>
      </c>
      <c r="K16" s="38">
        <v>8.1515117953261704</v>
      </c>
      <c r="L16" s="22">
        <v>638</v>
      </c>
      <c r="M16" s="38">
        <v>7.0661202791006756</v>
      </c>
      <c r="N16" s="22">
        <v>102</v>
      </c>
      <c r="O16" s="38">
        <v>1.1296932107653117</v>
      </c>
      <c r="P16" s="76"/>
    </row>
    <row r="17" spans="1:16" x14ac:dyDescent="0.25">
      <c r="A17" s="37" t="s">
        <v>59</v>
      </c>
      <c r="B17" s="22">
        <v>4920</v>
      </c>
      <c r="C17" s="38">
        <v>99.113618049959712</v>
      </c>
      <c r="D17" s="22">
        <v>2011</v>
      </c>
      <c r="E17" s="38">
        <v>40.873983739837399</v>
      </c>
      <c r="F17" s="22">
        <v>1538</v>
      </c>
      <c r="G17" s="38">
        <v>31.260162601626018</v>
      </c>
      <c r="H17" s="22">
        <v>543</v>
      </c>
      <c r="I17" s="38">
        <v>11.036585365853659</v>
      </c>
      <c r="J17" s="22">
        <v>466</v>
      </c>
      <c r="K17" s="38">
        <v>9.4715447154471537</v>
      </c>
      <c r="L17" s="22">
        <v>234</v>
      </c>
      <c r="M17" s="38">
        <v>4.7560975609756095</v>
      </c>
      <c r="N17" s="22">
        <v>59</v>
      </c>
      <c r="O17" s="38">
        <v>1.1991869918699187</v>
      </c>
      <c r="P17" s="76"/>
    </row>
    <row r="18" spans="1:16" x14ac:dyDescent="0.25">
      <c r="A18" s="37" t="s">
        <v>60</v>
      </c>
      <c r="B18" s="22">
        <v>3453</v>
      </c>
      <c r="C18" s="38">
        <v>98.657142857142858</v>
      </c>
      <c r="D18" s="22">
        <v>1172</v>
      </c>
      <c r="E18" s="38">
        <v>33.941500144801623</v>
      </c>
      <c r="F18" s="22">
        <v>1317</v>
      </c>
      <c r="G18" s="38">
        <v>38.140747176368379</v>
      </c>
      <c r="H18" s="22">
        <v>272</v>
      </c>
      <c r="I18" s="38">
        <v>7.8772082247321169</v>
      </c>
      <c r="J18" s="22">
        <v>379</v>
      </c>
      <c r="K18" s="38">
        <v>10.975962930784824</v>
      </c>
      <c r="L18" s="22">
        <v>178</v>
      </c>
      <c r="M18" s="38">
        <v>5.1549377353026351</v>
      </c>
      <c r="N18" s="22">
        <v>62</v>
      </c>
      <c r="O18" s="38">
        <v>1.7955401100492325</v>
      </c>
      <c r="P18" s="76"/>
    </row>
    <row r="19" spans="1:16" x14ac:dyDescent="0.25">
      <c r="A19" s="37" t="s">
        <v>61</v>
      </c>
      <c r="B19" s="22">
        <v>6435</v>
      </c>
      <c r="C19" s="38">
        <v>98.984771573604064</v>
      </c>
      <c r="D19" s="22">
        <v>3335</v>
      </c>
      <c r="E19" s="38">
        <v>51.825951825951826</v>
      </c>
      <c r="F19" s="22">
        <v>1385</v>
      </c>
      <c r="G19" s="38">
        <v>21.522921522921521</v>
      </c>
      <c r="H19" s="22">
        <v>635</v>
      </c>
      <c r="I19" s="38">
        <v>9.8679098679098676</v>
      </c>
      <c r="J19" s="22">
        <v>340</v>
      </c>
      <c r="K19" s="38">
        <v>5.2836052836052838</v>
      </c>
      <c r="L19" s="22">
        <v>589</v>
      </c>
      <c r="M19" s="38">
        <v>9.1530691530691524</v>
      </c>
      <c r="N19" s="22">
        <v>71</v>
      </c>
      <c r="O19" s="38">
        <v>1.1033411033411034</v>
      </c>
      <c r="P19" s="76"/>
    </row>
    <row r="20" spans="1:16" x14ac:dyDescent="0.25">
      <c r="A20" s="37" t="s">
        <v>62</v>
      </c>
      <c r="B20" s="22">
        <v>4912</v>
      </c>
      <c r="C20" s="38">
        <v>98.535606820461382</v>
      </c>
      <c r="D20" s="22">
        <v>2763</v>
      </c>
      <c r="E20" s="38">
        <v>56.25</v>
      </c>
      <c r="F20" s="22">
        <v>1072</v>
      </c>
      <c r="G20" s="38">
        <v>21.824104234527688</v>
      </c>
      <c r="H20" s="22">
        <v>416</v>
      </c>
      <c r="I20" s="38">
        <v>8.4690553745928341</v>
      </c>
      <c r="J20" s="22">
        <v>287</v>
      </c>
      <c r="K20" s="38">
        <v>5.8428338762214986</v>
      </c>
      <c r="L20" s="22">
        <v>303</v>
      </c>
      <c r="M20" s="38">
        <v>6.1685667752443001</v>
      </c>
      <c r="N20" s="22">
        <v>31</v>
      </c>
      <c r="O20" s="38">
        <v>0.63110749185667747</v>
      </c>
      <c r="P20" s="76"/>
    </row>
    <row r="21" spans="1:16" x14ac:dyDescent="0.25">
      <c r="A21" s="37" t="s">
        <v>63</v>
      </c>
      <c r="B21" s="22">
        <v>1214</v>
      </c>
      <c r="C21" s="38">
        <v>99.345335515548285</v>
      </c>
      <c r="D21" s="22">
        <v>613</v>
      </c>
      <c r="E21" s="38">
        <v>50.494233937397034</v>
      </c>
      <c r="F21" s="22">
        <v>365</v>
      </c>
      <c r="G21" s="38">
        <v>30.065897858319605</v>
      </c>
      <c r="H21" s="22">
        <v>52</v>
      </c>
      <c r="I21" s="38">
        <v>4.2833607907742994</v>
      </c>
      <c r="J21" s="22">
        <v>73</v>
      </c>
      <c r="K21" s="38">
        <v>6.0131795716639207</v>
      </c>
      <c r="L21" s="22">
        <v>63</v>
      </c>
      <c r="M21" s="38">
        <v>5.1894563426688629</v>
      </c>
      <c r="N21" s="22">
        <v>37</v>
      </c>
      <c r="O21" s="38">
        <v>3.0477759472817132</v>
      </c>
      <c r="P21" s="76"/>
    </row>
    <row r="22" spans="1:16" x14ac:dyDescent="0.25">
      <c r="A22" s="37" t="s">
        <v>104</v>
      </c>
      <c r="B22" s="22">
        <v>12491</v>
      </c>
      <c r="C22" s="38">
        <v>99.253079062375846</v>
      </c>
      <c r="D22" s="22">
        <v>4643</v>
      </c>
      <c r="E22" s="38">
        <v>37.17076294932351</v>
      </c>
      <c r="F22" s="22">
        <v>4333</v>
      </c>
      <c r="G22" s="38">
        <v>34.688976062765192</v>
      </c>
      <c r="H22" s="22">
        <v>1491</v>
      </c>
      <c r="I22" s="38">
        <v>11.936594347930511</v>
      </c>
      <c r="J22" s="22">
        <v>1109</v>
      </c>
      <c r="K22" s="38">
        <v>8.878392442558642</v>
      </c>
      <c r="L22" s="22">
        <v>648</v>
      </c>
      <c r="M22" s="38">
        <v>5.187735169321912</v>
      </c>
      <c r="N22" s="22">
        <v>118</v>
      </c>
      <c r="O22" s="38">
        <v>0.94468016972220004</v>
      </c>
      <c r="P22" s="76"/>
    </row>
    <row r="23" spans="1:16" x14ac:dyDescent="0.25">
      <c r="A23" s="37" t="s">
        <v>65</v>
      </c>
      <c r="B23" s="22">
        <v>84956</v>
      </c>
      <c r="C23" s="38">
        <v>99.319600645327228</v>
      </c>
      <c r="D23" s="22">
        <v>24353</v>
      </c>
      <c r="E23" s="38">
        <v>28.665426809171805</v>
      </c>
      <c r="F23" s="22">
        <v>22050</v>
      </c>
      <c r="G23" s="38">
        <v>25.954611799048919</v>
      </c>
      <c r="H23" s="22">
        <v>14799</v>
      </c>
      <c r="I23" s="38">
        <v>17.41960544281746</v>
      </c>
      <c r="J23" s="22">
        <v>11839</v>
      </c>
      <c r="K23" s="38">
        <v>13.935448938273931</v>
      </c>
      <c r="L23" s="22">
        <v>7764</v>
      </c>
      <c r="M23" s="38">
        <v>9.1388483450256608</v>
      </c>
      <c r="N23" s="22">
        <v>1681</v>
      </c>
      <c r="O23" s="38">
        <v>1.9786713122086728</v>
      </c>
      <c r="P23" s="76"/>
    </row>
    <row r="24" spans="1:16" x14ac:dyDescent="0.25">
      <c r="A24" s="37" t="s">
        <v>66</v>
      </c>
      <c r="B24" s="22">
        <v>8010</v>
      </c>
      <c r="C24" s="38">
        <v>98.803503145429872</v>
      </c>
      <c r="D24" s="22">
        <v>3087</v>
      </c>
      <c r="E24" s="38">
        <v>38.539325842696627</v>
      </c>
      <c r="F24" s="22">
        <v>2244</v>
      </c>
      <c r="G24" s="38">
        <v>28.014981273408239</v>
      </c>
      <c r="H24" s="22">
        <v>1402</v>
      </c>
      <c r="I24" s="38">
        <v>17.503121098626718</v>
      </c>
      <c r="J24" s="22">
        <v>592</v>
      </c>
      <c r="K24" s="38">
        <v>7.3907615480649191</v>
      </c>
      <c r="L24" s="22">
        <v>459</v>
      </c>
      <c r="M24" s="38">
        <v>5.7303370786516856</v>
      </c>
      <c r="N24" s="22">
        <v>120</v>
      </c>
      <c r="O24" s="38">
        <v>1.4981273408239701</v>
      </c>
      <c r="P24" s="76"/>
    </row>
    <row r="25" spans="1:16" x14ac:dyDescent="0.25">
      <c r="A25" s="37" t="s">
        <v>67</v>
      </c>
      <c r="B25" s="22">
        <v>5938</v>
      </c>
      <c r="C25" s="38">
        <v>99.231283422459896</v>
      </c>
      <c r="D25" s="22">
        <v>2306</v>
      </c>
      <c r="E25" s="38">
        <v>38.834624452677666</v>
      </c>
      <c r="F25" s="22">
        <v>1913</v>
      </c>
      <c r="G25" s="38">
        <v>32.21623442236443</v>
      </c>
      <c r="H25" s="22">
        <v>610</v>
      </c>
      <c r="I25" s="38">
        <v>10.272819131020546</v>
      </c>
      <c r="J25" s="22">
        <v>632</v>
      </c>
      <c r="K25" s="38">
        <v>10.643314247221287</v>
      </c>
      <c r="L25" s="22">
        <v>342</v>
      </c>
      <c r="M25" s="38">
        <v>5.7595149882115191</v>
      </c>
      <c r="N25" s="22">
        <v>61</v>
      </c>
      <c r="O25" s="38">
        <v>1.0272819131020545</v>
      </c>
      <c r="P25" s="76"/>
    </row>
    <row r="26" spans="1:16" x14ac:dyDescent="0.25">
      <c r="A26" s="37" t="s">
        <v>68</v>
      </c>
      <c r="B26" s="22">
        <v>14156</v>
      </c>
      <c r="C26" s="38">
        <v>98.910005589714928</v>
      </c>
      <c r="D26" s="22">
        <v>4961</v>
      </c>
      <c r="E26" s="38">
        <v>35.045210511443912</v>
      </c>
      <c r="F26" s="22">
        <v>3976</v>
      </c>
      <c r="G26" s="38">
        <v>28.087030234529529</v>
      </c>
      <c r="H26" s="22">
        <v>1714</v>
      </c>
      <c r="I26" s="38">
        <v>12.107940096072337</v>
      </c>
      <c r="J26" s="22">
        <v>1490</v>
      </c>
      <c r="K26" s="38">
        <v>10.525572195535462</v>
      </c>
      <c r="L26" s="22">
        <v>1449</v>
      </c>
      <c r="M26" s="38">
        <v>10.235942356597908</v>
      </c>
      <c r="N26" s="22">
        <v>178</v>
      </c>
      <c r="O26" s="38">
        <v>1.2574173495337666</v>
      </c>
      <c r="P26" s="76"/>
    </row>
    <row r="27" spans="1:16" x14ac:dyDescent="0.25">
      <c r="A27" s="37" t="s">
        <v>69</v>
      </c>
      <c r="B27" s="22">
        <v>5151</v>
      </c>
      <c r="C27" s="38">
        <v>98.905529953917053</v>
      </c>
      <c r="D27" s="22">
        <v>1755</v>
      </c>
      <c r="E27" s="38">
        <v>34.071054164239953</v>
      </c>
      <c r="F27" s="22">
        <v>2036</v>
      </c>
      <c r="G27" s="38">
        <v>39.526305571733644</v>
      </c>
      <c r="H27" s="22">
        <v>459</v>
      </c>
      <c r="I27" s="38">
        <v>8.9108910891089117</v>
      </c>
      <c r="J27" s="22">
        <v>428</v>
      </c>
      <c r="K27" s="38">
        <v>8.3090662007377212</v>
      </c>
      <c r="L27" s="22">
        <v>379</v>
      </c>
      <c r="M27" s="38">
        <v>7.3577946029897108</v>
      </c>
      <c r="N27" s="22">
        <v>37</v>
      </c>
      <c r="O27" s="38">
        <v>0.71830712483013004</v>
      </c>
      <c r="P27" s="76"/>
    </row>
    <row r="28" spans="1:16" x14ac:dyDescent="0.25">
      <c r="A28" s="37" t="s">
        <v>105</v>
      </c>
      <c r="B28" s="22">
        <v>5913</v>
      </c>
      <c r="C28" s="38">
        <v>98.929228710055213</v>
      </c>
      <c r="D28" s="22">
        <v>1940</v>
      </c>
      <c r="E28" s="38">
        <v>32.809064772535095</v>
      </c>
      <c r="F28" s="22">
        <v>1930</v>
      </c>
      <c r="G28" s="38">
        <v>32.639945881955015</v>
      </c>
      <c r="H28" s="22">
        <v>693</v>
      </c>
      <c r="I28" s="38">
        <v>11.719939117199392</v>
      </c>
      <c r="J28" s="22">
        <v>900</v>
      </c>
      <c r="K28" s="38">
        <v>15.220700152207002</v>
      </c>
      <c r="L28" s="22">
        <v>228</v>
      </c>
      <c r="M28" s="38">
        <v>3.8559107052257735</v>
      </c>
      <c r="N28" s="22">
        <v>44</v>
      </c>
      <c r="O28" s="38">
        <v>0.74412311855234226</v>
      </c>
      <c r="P28" s="76"/>
    </row>
    <row r="29" spans="1:16" x14ac:dyDescent="0.25">
      <c r="A29" s="37" t="s">
        <v>71</v>
      </c>
      <c r="B29" s="22">
        <v>9808</v>
      </c>
      <c r="C29" s="38">
        <v>98.642260887056224</v>
      </c>
      <c r="D29" s="22">
        <v>3961</v>
      </c>
      <c r="E29" s="38">
        <v>40.385399673735726</v>
      </c>
      <c r="F29" s="22">
        <v>3197</v>
      </c>
      <c r="G29" s="38">
        <v>32.595840130505707</v>
      </c>
      <c r="H29" s="22">
        <v>1065</v>
      </c>
      <c r="I29" s="38">
        <v>10.858482871125611</v>
      </c>
      <c r="J29" s="22">
        <v>637</v>
      </c>
      <c r="K29" s="38">
        <v>6.4946982055464924</v>
      </c>
      <c r="L29" s="22">
        <v>658</v>
      </c>
      <c r="M29" s="38">
        <v>6.7088091353996742</v>
      </c>
      <c r="N29" s="22">
        <v>116</v>
      </c>
      <c r="O29" s="38">
        <v>1.1827079934747144</v>
      </c>
      <c r="P29" s="76"/>
    </row>
    <row r="30" spans="1:16" x14ac:dyDescent="0.25">
      <c r="A30" s="37" t="s">
        <v>72</v>
      </c>
      <c r="B30" s="22">
        <v>2838</v>
      </c>
      <c r="C30" s="38">
        <v>98.850574712643677</v>
      </c>
      <c r="D30" s="22">
        <v>1000</v>
      </c>
      <c r="E30" s="38">
        <v>35.236081747709655</v>
      </c>
      <c r="F30" s="22">
        <v>888</v>
      </c>
      <c r="G30" s="38">
        <v>31.289640591966172</v>
      </c>
      <c r="H30" s="22">
        <v>293</v>
      </c>
      <c r="I30" s="38">
        <v>10.324171952078929</v>
      </c>
      <c r="J30" s="22">
        <v>232</v>
      </c>
      <c r="K30" s="38">
        <v>8.1747709654686407</v>
      </c>
      <c r="L30" s="22">
        <v>301</v>
      </c>
      <c r="M30" s="38">
        <v>10.606060606060606</v>
      </c>
      <c r="N30" s="22">
        <v>59</v>
      </c>
      <c r="O30" s="38">
        <v>2.0789288231148695</v>
      </c>
      <c r="P30" s="76"/>
    </row>
    <row r="31" spans="1:16" x14ac:dyDescent="0.25">
      <c r="A31" s="37" t="s">
        <v>73</v>
      </c>
      <c r="B31" s="22">
        <v>37699</v>
      </c>
      <c r="C31" s="38">
        <v>99.286278641032396</v>
      </c>
      <c r="D31" s="22">
        <v>13749</v>
      </c>
      <c r="E31" s="38">
        <v>36.470463407517443</v>
      </c>
      <c r="F31" s="22">
        <v>12521</v>
      </c>
      <c r="G31" s="38">
        <v>33.213082575134621</v>
      </c>
      <c r="H31" s="22">
        <v>3859</v>
      </c>
      <c r="I31" s="38">
        <v>10.236345791665562</v>
      </c>
      <c r="J31" s="22">
        <v>4069</v>
      </c>
      <c r="K31" s="38">
        <v>10.793389745086076</v>
      </c>
      <c r="L31" s="22">
        <v>2494</v>
      </c>
      <c r="M31" s="38">
        <v>6.6155600944322135</v>
      </c>
      <c r="N31" s="22">
        <v>360</v>
      </c>
      <c r="O31" s="38">
        <v>0.95493249157802595</v>
      </c>
      <c r="P31" s="76"/>
    </row>
    <row r="32" spans="1:16" x14ac:dyDescent="0.25">
      <c r="A32" s="37" t="s">
        <v>74</v>
      </c>
      <c r="B32" s="22">
        <v>3359</v>
      </c>
      <c r="C32" s="38">
        <v>99.056325567679153</v>
      </c>
      <c r="D32" s="22">
        <v>1524</v>
      </c>
      <c r="E32" s="38">
        <v>45.370646025602859</v>
      </c>
      <c r="F32" s="22">
        <v>900</v>
      </c>
      <c r="G32" s="38">
        <v>26.793688597796962</v>
      </c>
      <c r="H32" s="22">
        <v>342</v>
      </c>
      <c r="I32" s="38">
        <v>10.181601667162846</v>
      </c>
      <c r="J32" s="22">
        <v>343</v>
      </c>
      <c r="K32" s="38">
        <v>10.21137243227151</v>
      </c>
      <c r="L32" s="22">
        <v>182</v>
      </c>
      <c r="M32" s="38">
        <v>5.4182792497767194</v>
      </c>
      <c r="N32" s="22">
        <v>42</v>
      </c>
      <c r="O32" s="38">
        <v>1.2503721345638583</v>
      </c>
      <c r="P32" s="76"/>
    </row>
    <row r="33" spans="1:16" x14ac:dyDescent="0.25">
      <c r="A33" s="37" t="s">
        <v>75</v>
      </c>
      <c r="B33" s="22">
        <v>9794</v>
      </c>
      <c r="C33" s="38">
        <v>98.620481321115705</v>
      </c>
      <c r="D33" s="22">
        <v>3224</v>
      </c>
      <c r="E33" s="38">
        <v>32.918113130488052</v>
      </c>
      <c r="F33" s="22">
        <v>3030</v>
      </c>
      <c r="G33" s="38">
        <v>30.937308556258934</v>
      </c>
      <c r="H33" s="22">
        <v>1482</v>
      </c>
      <c r="I33" s="38">
        <v>15.13171329385338</v>
      </c>
      <c r="J33" s="22">
        <v>1110</v>
      </c>
      <c r="K33" s="38">
        <v>11.333469471104758</v>
      </c>
      <c r="L33" s="22">
        <v>579</v>
      </c>
      <c r="M33" s="38">
        <v>5.9117827241168062</v>
      </c>
      <c r="N33" s="22">
        <v>137</v>
      </c>
      <c r="O33" s="38">
        <v>1.3988156013886053</v>
      </c>
      <c r="P33" s="76"/>
    </row>
    <row r="34" spans="1:16" x14ac:dyDescent="0.25">
      <c r="A34" s="37" t="s">
        <v>76</v>
      </c>
      <c r="B34" s="22">
        <v>30810</v>
      </c>
      <c r="C34" s="38">
        <v>99.303809707986844</v>
      </c>
      <c r="D34" s="22">
        <v>10072</v>
      </c>
      <c r="E34" s="38">
        <v>32.690684842583579</v>
      </c>
      <c r="F34" s="22">
        <v>8198</v>
      </c>
      <c r="G34" s="38">
        <v>26.608244076598506</v>
      </c>
      <c r="H34" s="22">
        <v>5062</v>
      </c>
      <c r="I34" s="38">
        <v>16.429730606945796</v>
      </c>
      <c r="J34" s="22">
        <v>3528</v>
      </c>
      <c r="K34" s="38">
        <v>11.450827653359299</v>
      </c>
      <c r="L34" s="22">
        <v>2673</v>
      </c>
      <c r="M34" s="38">
        <v>8.6757546251217139</v>
      </c>
      <c r="N34" s="22">
        <v>526</v>
      </c>
      <c r="O34" s="38">
        <v>1.7072379097695554</v>
      </c>
      <c r="P34" s="76"/>
    </row>
    <row r="35" spans="1:16" x14ac:dyDescent="0.25">
      <c r="A35" s="37" t="s">
        <v>77</v>
      </c>
      <c r="B35" s="22">
        <v>3872</v>
      </c>
      <c r="C35" s="38">
        <v>98.699974509304099</v>
      </c>
      <c r="D35" s="22">
        <v>1766</v>
      </c>
      <c r="E35" s="38">
        <v>45.609504132231407</v>
      </c>
      <c r="F35" s="22">
        <v>1082</v>
      </c>
      <c r="G35" s="38">
        <v>27.944214876033058</v>
      </c>
      <c r="H35" s="22">
        <v>301</v>
      </c>
      <c r="I35" s="38">
        <v>7.7737603305785123</v>
      </c>
      <c r="J35" s="22">
        <v>145</v>
      </c>
      <c r="K35" s="38">
        <v>3.7448347107438016</v>
      </c>
      <c r="L35" s="22">
        <v>485</v>
      </c>
      <c r="M35" s="38">
        <v>12.525826446280991</v>
      </c>
      <c r="N35" s="22">
        <v>30</v>
      </c>
      <c r="O35" s="38">
        <v>0.77479338842975209</v>
      </c>
      <c r="P35" s="76"/>
    </row>
    <row r="36" spans="1:16" x14ac:dyDescent="0.25">
      <c r="A36" s="37" t="s">
        <v>78</v>
      </c>
      <c r="B36" s="22">
        <v>8024</v>
      </c>
      <c r="C36" s="38">
        <v>98.478154148257246</v>
      </c>
      <c r="D36" s="22">
        <v>4092</v>
      </c>
      <c r="E36" s="38">
        <v>50.99700897308076</v>
      </c>
      <c r="F36" s="22">
        <v>2108</v>
      </c>
      <c r="G36" s="38">
        <v>26.271186440677965</v>
      </c>
      <c r="H36" s="22">
        <v>661</v>
      </c>
      <c r="I36" s="38">
        <v>8.2377866400797615</v>
      </c>
      <c r="J36" s="22">
        <v>493</v>
      </c>
      <c r="K36" s="38">
        <v>6.1440677966101696</v>
      </c>
      <c r="L36" s="22">
        <v>525</v>
      </c>
      <c r="M36" s="38">
        <v>6.5428713858424725</v>
      </c>
      <c r="N36" s="22">
        <v>75</v>
      </c>
      <c r="O36" s="38">
        <v>0.93469591226321036</v>
      </c>
    </row>
    <row r="37" spans="1:16" x14ac:dyDescent="0.25">
      <c r="A37" s="37" t="s">
        <v>79</v>
      </c>
      <c r="B37" s="22">
        <v>204265</v>
      </c>
      <c r="C37" s="38">
        <v>99.43676918733145</v>
      </c>
      <c r="D37" s="22">
        <v>58628</v>
      </c>
      <c r="E37" s="38">
        <v>28.701931314713729</v>
      </c>
      <c r="F37" s="22">
        <v>61926</v>
      </c>
      <c r="G37" s="38">
        <v>30.316500624189167</v>
      </c>
      <c r="H37" s="22">
        <v>33675</v>
      </c>
      <c r="I37" s="38">
        <v>16.485937385259344</v>
      </c>
      <c r="J37" s="22">
        <v>24726</v>
      </c>
      <c r="K37" s="38">
        <v>12.104863779893765</v>
      </c>
      <c r="L37" s="22">
        <v>17915</v>
      </c>
      <c r="M37" s="38">
        <v>8.7704697329449495</v>
      </c>
      <c r="N37" s="22">
        <v>2904</v>
      </c>
      <c r="O37" s="38">
        <v>1.4216826181675764</v>
      </c>
    </row>
    <row r="38" spans="1:16" x14ac:dyDescent="0.25">
      <c r="A38" s="37" t="s">
        <v>80</v>
      </c>
      <c r="B38" s="22">
        <v>456</v>
      </c>
      <c r="C38" s="38">
        <v>99.563318777292579</v>
      </c>
      <c r="D38" s="22">
        <v>86</v>
      </c>
      <c r="E38" s="38">
        <v>18.859649122807017</v>
      </c>
      <c r="F38" s="22">
        <v>197</v>
      </c>
      <c r="G38" s="38">
        <v>43.201754385964911</v>
      </c>
      <c r="H38" s="22">
        <v>107</v>
      </c>
      <c r="I38" s="38">
        <v>23.464912280701753</v>
      </c>
      <c r="J38" s="22">
        <v>35</v>
      </c>
      <c r="K38" s="38">
        <v>7.6754385964912277</v>
      </c>
      <c r="L38" s="22">
        <v>13</v>
      </c>
      <c r="M38" s="38">
        <v>2.8508771929824563</v>
      </c>
      <c r="N38" s="22">
        <v>9</v>
      </c>
      <c r="O38" s="38">
        <v>1.9736842105263157</v>
      </c>
    </row>
    <row r="39" spans="1:16" x14ac:dyDescent="0.25">
      <c r="A39" s="37" t="s">
        <v>81</v>
      </c>
      <c r="B39" s="22">
        <v>2335</v>
      </c>
      <c r="C39" s="38">
        <v>98.81506559458316</v>
      </c>
      <c r="D39" s="22">
        <v>924</v>
      </c>
      <c r="E39" s="38">
        <v>39.571734475374733</v>
      </c>
      <c r="F39" s="22">
        <v>961</v>
      </c>
      <c r="G39" s="38">
        <v>41.156316916488223</v>
      </c>
      <c r="H39" s="22">
        <v>183</v>
      </c>
      <c r="I39" s="38">
        <v>7.8372591006423979</v>
      </c>
      <c r="J39" s="22">
        <v>145</v>
      </c>
      <c r="K39" s="38">
        <v>6.209850107066381</v>
      </c>
      <c r="L39" s="22">
        <v>97</v>
      </c>
      <c r="M39" s="38">
        <v>4.1541755888650966</v>
      </c>
      <c r="N39" s="22">
        <v>6</v>
      </c>
      <c r="O39" s="38">
        <v>0.2569593147751606</v>
      </c>
    </row>
    <row r="40" spans="1:16" x14ac:dyDescent="0.25">
      <c r="A40" s="37" t="s">
        <v>82</v>
      </c>
      <c r="B40" s="22">
        <v>7175</v>
      </c>
      <c r="C40" s="38">
        <v>98.530623455094755</v>
      </c>
      <c r="D40" s="22">
        <v>2558</v>
      </c>
      <c r="E40" s="38">
        <v>35.651567944250871</v>
      </c>
      <c r="F40" s="22">
        <v>2614</v>
      </c>
      <c r="G40" s="38">
        <v>36.432055749128921</v>
      </c>
      <c r="H40" s="22">
        <v>635</v>
      </c>
      <c r="I40" s="38">
        <v>8.8501742160278738</v>
      </c>
      <c r="J40" s="22">
        <v>667</v>
      </c>
      <c r="K40" s="38">
        <v>9.2961672473867587</v>
      </c>
      <c r="L40" s="22">
        <v>530</v>
      </c>
      <c r="M40" s="38">
        <v>7.3867595818815328</v>
      </c>
      <c r="N40" s="22">
        <v>65</v>
      </c>
      <c r="O40" s="38">
        <v>0.90592334494773519</v>
      </c>
    </row>
    <row r="41" spans="1:16" x14ac:dyDescent="0.25">
      <c r="A41" s="37" t="s">
        <v>83</v>
      </c>
      <c r="B41" s="22">
        <v>833</v>
      </c>
      <c r="C41" s="38">
        <v>99.284862932061984</v>
      </c>
      <c r="D41" s="22">
        <v>371</v>
      </c>
      <c r="E41" s="38">
        <v>44.537815126050418</v>
      </c>
      <c r="F41" s="22">
        <v>285</v>
      </c>
      <c r="G41" s="38">
        <v>34.213685474189674</v>
      </c>
      <c r="H41" s="22">
        <v>77</v>
      </c>
      <c r="I41" s="38">
        <v>9.2436974789915958</v>
      </c>
      <c r="J41" s="22">
        <v>62</v>
      </c>
      <c r="K41" s="38">
        <v>7.4429771908763502</v>
      </c>
      <c r="L41" s="22">
        <v>30</v>
      </c>
      <c r="M41" s="38">
        <v>3.6014405762304924</v>
      </c>
      <c r="N41" s="22">
        <v>3</v>
      </c>
      <c r="O41" s="38">
        <v>0.36014405762304924</v>
      </c>
    </row>
    <row r="42" spans="1:16" x14ac:dyDescent="0.25">
      <c r="A42" s="37" t="s">
        <v>84</v>
      </c>
      <c r="B42" s="22">
        <v>11770</v>
      </c>
      <c r="C42" s="38">
        <v>98.974100235452411</v>
      </c>
      <c r="D42" s="22">
        <v>2846</v>
      </c>
      <c r="E42" s="38">
        <v>24.180118946474085</v>
      </c>
      <c r="F42" s="22">
        <v>4442</v>
      </c>
      <c r="G42" s="38">
        <v>37.740016992353439</v>
      </c>
      <c r="H42" s="22">
        <v>1679</v>
      </c>
      <c r="I42" s="38">
        <v>14.265080713678845</v>
      </c>
      <c r="J42" s="22">
        <v>1446</v>
      </c>
      <c r="K42" s="38">
        <v>12.285471537807986</v>
      </c>
      <c r="L42" s="22">
        <v>848</v>
      </c>
      <c r="M42" s="38">
        <v>7.2047578589634664</v>
      </c>
      <c r="N42" s="22">
        <v>182</v>
      </c>
      <c r="O42" s="38">
        <v>1.546304163126593</v>
      </c>
    </row>
    <row r="43" spans="1:16" x14ac:dyDescent="0.25">
      <c r="A43" s="37" t="s">
        <v>85</v>
      </c>
      <c r="B43" s="22">
        <v>8968</v>
      </c>
      <c r="C43" s="38">
        <v>99.192567193894476</v>
      </c>
      <c r="D43" s="22">
        <v>2127</v>
      </c>
      <c r="E43" s="38">
        <v>23.717662801070471</v>
      </c>
      <c r="F43" s="22">
        <v>3479</v>
      </c>
      <c r="G43" s="38">
        <v>38.793487957181085</v>
      </c>
      <c r="H43" s="22">
        <v>1209</v>
      </c>
      <c r="I43" s="38">
        <v>13.481266726137378</v>
      </c>
      <c r="J43" s="22">
        <v>1287</v>
      </c>
      <c r="K43" s="38">
        <v>14.351025869759143</v>
      </c>
      <c r="L43" s="22">
        <v>590</v>
      </c>
      <c r="M43" s="38">
        <v>6.5789473684210522</v>
      </c>
      <c r="N43" s="22">
        <v>141</v>
      </c>
      <c r="O43" s="38">
        <v>1.5722569134701159</v>
      </c>
    </row>
    <row r="44" spans="1:16" x14ac:dyDescent="0.25">
      <c r="A44" s="37" t="s">
        <v>86</v>
      </c>
      <c r="B44" s="22">
        <v>7230</v>
      </c>
      <c r="C44" s="38">
        <v>98.85151763740771</v>
      </c>
      <c r="D44" s="22">
        <v>2530</v>
      </c>
      <c r="E44" s="38">
        <v>34.993084370677728</v>
      </c>
      <c r="F44" s="22">
        <v>2195</v>
      </c>
      <c r="G44" s="38">
        <v>30.359612724757952</v>
      </c>
      <c r="H44" s="22">
        <v>893</v>
      </c>
      <c r="I44" s="38">
        <v>12.351313969571232</v>
      </c>
      <c r="J44" s="22">
        <v>686</v>
      </c>
      <c r="K44" s="38">
        <v>9.4882434301521439</v>
      </c>
      <c r="L44" s="22">
        <v>684</v>
      </c>
      <c r="M44" s="38">
        <v>9.4605809128630707</v>
      </c>
      <c r="N44" s="22">
        <v>85</v>
      </c>
      <c r="O44" s="38">
        <v>1.1756569847856155</v>
      </c>
    </row>
    <row r="45" spans="1:16" x14ac:dyDescent="0.25">
      <c r="A45" s="37" t="s">
        <v>106</v>
      </c>
      <c r="B45" s="22">
        <v>11674</v>
      </c>
      <c r="C45" s="38">
        <v>98.840064346795359</v>
      </c>
      <c r="D45" s="22">
        <v>3189</v>
      </c>
      <c r="E45" s="38">
        <v>27.317114956313176</v>
      </c>
      <c r="F45" s="22">
        <v>3380</v>
      </c>
      <c r="G45" s="38">
        <v>28.953229398663698</v>
      </c>
      <c r="H45" s="22">
        <v>1968</v>
      </c>
      <c r="I45" s="38">
        <v>16.857974987150932</v>
      </c>
      <c r="J45" s="22">
        <v>1996</v>
      </c>
      <c r="K45" s="38">
        <v>17.097824224772999</v>
      </c>
      <c r="L45" s="22">
        <v>613</v>
      </c>
      <c r="M45" s="38">
        <v>5.2509850950830907</v>
      </c>
      <c r="N45" s="22">
        <v>177</v>
      </c>
      <c r="O45" s="38">
        <v>1.5161898235394895</v>
      </c>
    </row>
    <row r="46" spans="1:16" x14ac:dyDescent="0.25">
      <c r="A46" s="37" t="s">
        <v>88</v>
      </c>
      <c r="B46" s="22">
        <v>9423</v>
      </c>
      <c r="C46" s="38">
        <v>99.577301067314806</v>
      </c>
      <c r="D46" s="22">
        <v>3245</v>
      </c>
      <c r="E46" s="38">
        <v>34.437015812373978</v>
      </c>
      <c r="F46" s="22">
        <v>3003</v>
      </c>
      <c r="G46" s="38">
        <v>31.868831582298633</v>
      </c>
      <c r="H46" s="22">
        <v>1289</v>
      </c>
      <c r="I46" s="38">
        <v>13.679295341186458</v>
      </c>
      <c r="J46" s="22">
        <v>1049</v>
      </c>
      <c r="K46" s="38">
        <v>11.132335774169585</v>
      </c>
      <c r="L46" s="22">
        <v>585</v>
      </c>
      <c r="M46" s="38">
        <v>6.2082139446036297</v>
      </c>
      <c r="N46" s="22">
        <v>115</v>
      </c>
      <c r="O46" s="38">
        <v>1.220418125862252</v>
      </c>
    </row>
    <row r="47" spans="1:16" x14ac:dyDescent="0.25">
      <c r="A47" s="37" t="s">
        <v>89</v>
      </c>
      <c r="B47" s="22">
        <v>11640</v>
      </c>
      <c r="C47" s="38">
        <v>98.161578681059197</v>
      </c>
      <c r="D47" s="22">
        <v>3399</v>
      </c>
      <c r="E47" s="38">
        <v>29.201030927835053</v>
      </c>
      <c r="F47" s="22">
        <v>3604</v>
      </c>
      <c r="G47" s="38">
        <v>30.962199312714777</v>
      </c>
      <c r="H47" s="22">
        <v>1364</v>
      </c>
      <c r="I47" s="38">
        <v>11.718213058419243</v>
      </c>
      <c r="J47" s="22">
        <v>1622</v>
      </c>
      <c r="K47" s="38">
        <v>13.934707903780069</v>
      </c>
      <c r="L47" s="22">
        <v>1048</v>
      </c>
      <c r="M47" s="38">
        <v>9.0034364261168385</v>
      </c>
      <c r="N47" s="22">
        <v>203</v>
      </c>
      <c r="O47" s="38">
        <v>1.7439862542955327</v>
      </c>
    </row>
    <row r="48" spans="1:16" x14ac:dyDescent="0.25">
      <c r="A48" s="37" t="s">
        <v>90</v>
      </c>
      <c r="B48" s="22">
        <v>597</v>
      </c>
      <c r="C48" s="38">
        <v>98.514851485148512</v>
      </c>
      <c r="D48" s="22">
        <v>200</v>
      </c>
      <c r="E48" s="38">
        <v>33.50083752093802</v>
      </c>
      <c r="F48" s="22">
        <v>306</v>
      </c>
      <c r="G48" s="38">
        <v>51.256281407035175</v>
      </c>
      <c r="H48" s="22">
        <v>18</v>
      </c>
      <c r="I48" s="38">
        <v>3.0150753768844223</v>
      </c>
      <c r="J48" s="22">
        <v>20</v>
      </c>
      <c r="K48" s="38">
        <v>3.3500837520938025</v>
      </c>
      <c r="L48" s="22">
        <v>28</v>
      </c>
      <c r="M48" s="38">
        <v>4.6901172529313229</v>
      </c>
      <c r="N48" s="22">
        <v>8</v>
      </c>
      <c r="O48" s="38">
        <v>1.340033500837521</v>
      </c>
    </row>
    <row r="49" spans="1:15" x14ac:dyDescent="0.25">
      <c r="A49" s="37" t="s">
        <v>91</v>
      </c>
      <c r="B49" s="22">
        <v>8138</v>
      </c>
      <c r="C49" s="38">
        <v>98.918196183298889</v>
      </c>
      <c r="D49" s="22">
        <v>3201</v>
      </c>
      <c r="E49" s="38">
        <v>39.333988695011058</v>
      </c>
      <c r="F49" s="22">
        <v>2330</v>
      </c>
      <c r="G49" s="38">
        <v>28.631113295650035</v>
      </c>
      <c r="H49" s="22">
        <v>1008</v>
      </c>
      <c r="I49" s="38">
        <v>12.386335709019415</v>
      </c>
      <c r="J49" s="22">
        <v>689</v>
      </c>
      <c r="K49" s="38">
        <v>8.4664536741214054</v>
      </c>
      <c r="L49" s="22">
        <v>660</v>
      </c>
      <c r="M49" s="38">
        <v>8.1101007618579501</v>
      </c>
      <c r="N49" s="22">
        <v>139</v>
      </c>
      <c r="O49" s="38">
        <v>1.7080363725731138</v>
      </c>
    </row>
    <row r="50" spans="1:15" x14ac:dyDescent="0.25">
      <c r="A50" s="37" t="s">
        <v>92</v>
      </c>
      <c r="B50" s="22">
        <v>1605</v>
      </c>
      <c r="C50" s="38">
        <v>99.380804953560371</v>
      </c>
      <c r="D50" s="22">
        <v>595</v>
      </c>
      <c r="E50" s="38">
        <v>37.071651090342677</v>
      </c>
      <c r="F50" s="22">
        <v>628</v>
      </c>
      <c r="G50" s="38">
        <v>39.127725856697822</v>
      </c>
      <c r="H50" s="22">
        <v>121</v>
      </c>
      <c r="I50" s="38">
        <v>7.5389408099688477</v>
      </c>
      <c r="J50" s="22">
        <v>147</v>
      </c>
      <c r="K50" s="38">
        <v>9.1588785046728969</v>
      </c>
      <c r="L50" s="22">
        <v>79</v>
      </c>
      <c r="M50" s="38">
        <v>4.9221183800623054</v>
      </c>
      <c r="N50" s="22">
        <v>13</v>
      </c>
      <c r="O50" s="38">
        <v>0.8099688473520249</v>
      </c>
    </row>
    <row r="51" spans="1:15" x14ac:dyDescent="0.25">
      <c r="A51" s="37" t="s">
        <v>93</v>
      </c>
      <c r="B51" s="22">
        <v>17195</v>
      </c>
      <c r="C51" s="38">
        <v>98.890039107430411</v>
      </c>
      <c r="D51" s="22">
        <v>4815</v>
      </c>
      <c r="E51" s="38">
        <v>28.002326257633033</v>
      </c>
      <c r="F51" s="22">
        <v>6659</v>
      </c>
      <c r="G51" s="38">
        <v>38.72637394591451</v>
      </c>
      <c r="H51" s="22">
        <v>2287</v>
      </c>
      <c r="I51" s="38">
        <v>13.300378016865368</v>
      </c>
      <c r="J51" s="22">
        <v>1099</v>
      </c>
      <c r="K51" s="38">
        <v>6.3913928467577783</v>
      </c>
      <c r="L51" s="22">
        <v>1669</v>
      </c>
      <c r="M51" s="38">
        <v>9.706309973829601</v>
      </c>
      <c r="N51" s="22">
        <v>220</v>
      </c>
      <c r="O51" s="38">
        <v>1.2794416981680721</v>
      </c>
    </row>
    <row r="52" spans="1:15" ht="15" customHeight="1" x14ac:dyDescent="0.25">
      <c r="A52" s="37" t="s">
        <v>94</v>
      </c>
      <c r="B52" s="22">
        <v>1115</v>
      </c>
      <c r="C52" s="38">
        <v>99.642537980339583</v>
      </c>
      <c r="D52" s="22">
        <v>317</v>
      </c>
      <c r="E52" s="38">
        <v>28.430493273542602</v>
      </c>
      <c r="F52" s="22">
        <v>170</v>
      </c>
      <c r="G52" s="38">
        <v>15.246636771300448</v>
      </c>
      <c r="H52" s="22">
        <v>134</v>
      </c>
      <c r="I52" s="38">
        <v>12.017937219730941</v>
      </c>
      <c r="J52" s="22">
        <v>126</v>
      </c>
      <c r="K52" s="38">
        <v>11.300448430493274</v>
      </c>
      <c r="L52" s="22">
        <v>228</v>
      </c>
      <c r="M52" s="38">
        <v>20.448430493273541</v>
      </c>
      <c r="N52" s="22">
        <v>36</v>
      </c>
      <c r="O52" s="38">
        <v>3.2286995515695067</v>
      </c>
    </row>
    <row r="53" spans="1:15" x14ac:dyDescent="0.25">
      <c r="A53" s="61"/>
      <c r="B53" s="126"/>
      <c r="C53" s="138"/>
      <c r="D53" s="126"/>
      <c r="E53" s="138"/>
      <c r="F53" s="126"/>
      <c r="G53" s="138"/>
      <c r="H53" s="126"/>
      <c r="I53" s="138"/>
      <c r="J53" s="126"/>
      <c r="K53" s="138"/>
      <c r="L53" s="126"/>
      <c r="M53" s="138"/>
      <c r="N53" s="126"/>
      <c r="O53" s="138"/>
    </row>
    <row r="54" spans="1:15" ht="15" customHeight="1" x14ac:dyDescent="0.25">
      <c r="A54" s="43" t="s">
        <v>95</v>
      </c>
      <c r="B54" s="129"/>
      <c r="C54" s="156"/>
      <c r="D54" s="129"/>
      <c r="E54" s="156"/>
      <c r="F54" s="129"/>
      <c r="G54" s="156"/>
      <c r="H54" s="129"/>
      <c r="I54" s="156"/>
      <c r="J54" s="129"/>
      <c r="K54" s="156"/>
      <c r="L54" s="129"/>
      <c r="M54" s="156"/>
      <c r="N54" s="129"/>
      <c r="O54" s="156"/>
    </row>
    <row r="55" spans="1:15" ht="30" customHeight="1" x14ac:dyDescent="0.25">
      <c r="A55" s="83" t="s">
        <v>165</v>
      </c>
      <c r="B55" s="128"/>
      <c r="C55" s="129"/>
      <c r="D55" s="128"/>
      <c r="E55" s="129"/>
      <c r="F55" s="128"/>
      <c r="G55" s="129"/>
      <c r="H55" s="128"/>
      <c r="I55" s="129"/>
      <c r="J55" s="128"/>
      <c r="K55" s="129"/>
      <c r="L55" s="128"/>
      <c r="M55" s="129"/>
      <c r="N55" s="128"/>
      <c r="O55" s="42"/>
    </row>
    <row r="56" spans="1:15" ht="39" x14ac:dyDescent="0.25">
      <c r="A56" s="84" t="s">
        <v>141</v>
      </c>
    </row>
    <row r="57" spans="1:15" x14ac:dyDescent="0.25">
      <c r="A57" s="85"/>
      <c r="B57" s="128"/>
      <c r="C57" s="129"/>
      <c r="D57" s="128"/>
      <c r="E57" s="129"/>
      <c r="F57" s="128"/>
      <c r="G57" s="129"/>
      <c r="H57" s="128"/>
      <c r="I57" s="129"/>
      <c r="J57" s="128"/>
      <c r="K57" s="129"/>
      <c r="L57" s="128"/>
      <c r="M57" s="129"/>
      <c r="N57" s="128"/>
      <c r="O57" s="42"/>
    </row>
    <row r="58" spans="1:15" ht="26.25" x14ac:dyDescent="0.25">
      <c r="A58" s="87" t="s">
        <v>98</v>
      </c>
    </row>
    <row r="59" spans="1:15" ht="15" customHeight="1" x14ac:dyDescent="0.25">
      <c r="A59" s="46"/>
    </row>
    <row r="60" spans="1:15" x14ac:dyDescent="0.25">
      <c r="A60" s="73"/>
      <c r="B60"/>
      <c r="C60"/>
      <c r="D60"/>
      <c r="E60"/>
      <c r="F60"/>
      <c r="G60"/>
      <c r="H60"/>
    </row>
    <row r="61" spans="1:15" x14ac:dyDescent="0.25">
      <c r="A61" s="73"/>
      <c r="B61"/>
      <c r="C61"/>
      <c r="D61"/>
      <c r="E61"/>
      <c r="F61"/>
      <c r="G61"/>
      <c r="H61"/>
    </row>
    <row r="62" spans="1:15" x14ac:dyDescent="0.25">
      <c r="A62" s="73"/>
      <c r="B62"/>
      <c r="C62"/>
      <c r="D62"/>
      <c r="E62"/>
      <c r="F62"/>
      <c r="G62"/>
      <c r="H62"/>
    </row>
    <row r="63" spans="1:15" x14ac:dyDescent="0.25">
      <c r="B63"/>
      <c r="C63"/>
      <c r="D63"/>
      <c r="E63"/>
      <c r="F63"/>
      <c r="G63"/>
      <c r="H63"/>
    </row>
    <row r="64" spans="1:15" x14ac:dyDescent="0.25">
      <c r="B64"/>
      <c r="C64"/>
      <c r="D64"/>
      <c r="E64"/>
      <c r="F64"/>
      <c r="G64"/>
      <c r="H64"/>
    </row>
    <row r="65" customFormat="1" x14ac:dyDescent="0.25"/>
    <row r="66" customFormat="1" x14ac:dyDescent="0.25"/>
    <row r="67" customFormat="1" x14ac:dyDescent="0.25"/>
    <row r="68" customFormat="1" x14ac:dyDescent="0.25"/>
  </sheetData>
  <mergeCells count="6">
    <mergeCell ref="N4:O4"/>
    <mergeCell ref="D4:E4"/>
    <mergeCell ref="F4:G4"/>
    <mergeCell ref="H4:I4"/>
    <mergeCell ref="J4:K4"/>
    <mergeCell ref="L4:M4"/>
  </mergeCells>
  <hyperlinks>
    <hyperlink ref="P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&amp;L_x000D_&amp;"calibri"&amp;12&amp;B15.5.2. Elecciones al Parlamento Europeo de 26 de mayo de 2019. Votos a candidaturas.&amp;R&amp;"calibri"&amp;10&amp;P</oddHeader>
    <oddFooter>&amp;L&amp;"calibri"&amp;8&amp;I&amp;"-,Cursiva"&amp;8&amp;K000000ANUARIO ESTADÍSTICO DE LA REGIÓN DE MURCIA 2020. TOMO II. DATOS MUNICIPALES&amp;R&amp;"calibri"&amp;8&amp;I15.5. ELECCIONES AL PARLAMENTO EUROPEO DE 26 DE MAYO DE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workbookViewId="0">
      <selection activeCell="L1" sqref="L1"/>
    </sheetView>
  </sheetViews>
  <sheetFormatPr baseColWidth="10" defaultColWidth="11.42578125" defaultRowHeight="15" x14ac:dyDescent="0.25"/>
  <cols>
    <col min="1" max="1" width="26.7109375" customWidth="1"/>
    <col min="2" max="8" width="9.7109375" customWidth="1"/>
    <col min="9" max="11" width="9.7109375" style="23" customWidth="1"/>
    <col min="12" max="12" width="10.140625" style="23" customWidth="1"/>
    <col min="13" max="17" width="11.42578125" style="23"/>
  </cols>
  <sheetData>
    <row r="1" spans="1:17" x14ac:dyDescent="0.25">
      <c r="A1" s="21" t="s">
        <v>43</v>
      </c>
      <c r="B1" s="22"/>
      <c r="C1" s="22"/>
      <c r="D1" s="22"/>
      <c r="E1" s="22"/>
      <c r="F1" s="22"/>
      <c r="G1" s="22"/>
      <c r="H1" s="22"/>
      <c r="L1" s="24" t="s">
        <v>44</v>
      </c>
    </row>
    <row r="2" spans="1:17" x14ac:dyDescent="0.25">
      <c r="A2" s="21"/>
    </row>
    <row r="3" spans="1:17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6"/>
      <c r="K3" s="26"/>
      <c r="L3" s="25"/>
      <c r="M3" s="25"/>
      <c r="N3" s="25"/>
      <c r="O3" s="25"/>
      <c r="P3" s="25"/>
      <c r="Q3" s="25"/>
    </row>
    <row r="4" spans="1:17" s="23" customFormat="1" x14ac:dyDescent="0.25">
      <c r="A4" s="27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17" s="32" customFormat="1" x14ac:dyDescent="0.25">
      <c r="A5" s="28"/>
      <c r="B5" s="29">
        <v>1993</v>
      </c>
      <c r="C5" s="29">
        <v>1996</v>
      </c>
      <c r="D5" s="29">
        <v>2000</v>
      </c>
      <c r="E5" s="29">
        <v>2004</v>
      </c>
      <c r="F5" s="29">
        <v>2008</v>
      </c>
      <c r="G5" s="29">
        <v>2011</v>
      </c>
      <c r="H5" s="29">
        <v>2015</v>
      </c>
      <c r="I5" s="29">
        <v>2016</v>
      </c>
      <c r="J5" s="30" t="s">
        <v>46</v>
      </c>
      <c r="K5" s="30" t="s">
        <v>47</v>
      </c>
      <c r="L5" s="31"/>
      <c r="M5" s="31"/>
      <c r="N5" s="31"/>
      <c r="O5" s="31"/>
      <c r="P5" s="31"/>
      <c r="Q5" s="31"/>
    </row>
    <row r="6" spans="1:17" x14ac:dyDescent="0.25">
      <c r="A6" s="33" t="s">
        <v>48</v>
      </c>
      <c r="B6" s="34">
        <v>81.557500000000005</v>
      </c>
      <c r="C6" s="34">
        <v>81.999200000000002</v>
      </c>
      <c r="D6" s="34">
        <v>73.539400000000001</v>
      </c>
      <c r="E6" s="34">
        <v>77.062100000000001</v>
      </c>
      <c r="F6" s="34">
        <v>79.582999999999998</v>
      </c>
      <c r="G6" s="34">
        <v>74.109200000000001</v>
      </c>
      <c r="H6" s="34">
        <v>71.142099999999999</v>
      </c>
      <c r="I6" s="34">
        <v>69.582599999999999</v>
      </c>
      <c r="J6" s="35">
        <v>73.529361692468328</v>
      </c>
      <c r="K6" s="35">
        <v>68.02760488623062</v>
      </c>
      <c r="L6" s="36"/>
      <c r="M6" s="36"/>
      <c r="N6" s="36"/>
      <c r="O6" s="36"/>
      <c r="P6" s="36"/>
      <c r="Q6" s="36"/>
    </row>
    <row r="7" spans="1:17" x14ac:dyDescent="0.25">
      <c r="A7" s="37" t="s">
        <v>49</v>
      </c>
      <c r="B7" s="38">
        <v>87.403700000000001</v>
      </c>
      <c r="C7" s="38">
        <v>87.177899999999994</v>
      </c>
      <c r="D7" s="38">
        <v>84.448499999999996</v>
      </c>
      <c r="E7" s="38">
        <v>85.613200000000006</v>
      </c>
      <c r="F7" s="38">
        <v>87.340199999999996</v>
      </c>
      <c r="G7" s="38">
        <v>83.812700000000007</v>
      </c>
      <c r="H7" s="38">
        <v>78.742400000000004</v>
      </c>
      <c r="I7" s="38">
        <v>79.004800000000003</v>
      </c>
      <c r="J7" s="38">
        <v>79.643093192333112</v>
      </c>
      <c r="K7" s="38">
        <v>74.484135788773017</v>
      </c>
      <c r="L7" s="39"/>
      <c r="M7" s="36"/>
      <c r="N7" s="36"/>
      <c r="O7" s="36"/>
      <c r="P7" s="36"/>
      <c r="Q7" s="36"/>
    </row>
    <row r="8" spans="1:17" x14ac:dyDescent="0.25">
      <c r="A8" s="37" t="s">
        <v>50</v>
      </c>
      <c r="B8" s="38">
        <v>86.184399999999997</v>
      </c>
      <c r="C8" s="38">
        <v>87.793300000000002</v>
      </c>
      <c r="D8" s="38">
        <v>80.623099999999994</v>
      </c>
      <c r="E8" s="38">
        <v>82.042500000000004</v>
      </c>
      <c r="F8" s="38">
        <v>84.6965</v>
      </c>
      <c r="G8" s="38">
        <v>77.820899999999995</v>
      </c>
      <c r="H8" s="38">
        <v>73.480500000000006</v>
      </c>
      <c r="I8" s="38">
        <v>70.796700000000001</v>
      </c>
      <c r="J8" s="38">
        <v>75.182331792501287</v>
      </c>
      <c r="K8" s="38">
        <v>70.034017111637979</v>
      </c>
      <c r="L8" s="39"/>
      <c r="M8" s="36"/>
      <c r="N8" s="36"/>
      <c r="O8" s="36"/>
      <c r="P8" s="36"/>
      <c r="Q8" s="36"/>
    </row>
    <row r="9" spans="1:17" x14ac:dyDescent="0.25">
      <c r="A9" s="37" t="s">
        <v>51</v>
      </c>
      <c r="B9" s="38">
        <v>79.228099999999998</v>
      </c>
      <c r="C9" s="38">
        <v>77.671099999999996</v>
      </c>
      <c r="D9" s="38">
        <v>68.792299999999997</v>
      </c>
      <c r="E9" s="38">
        <v>73.927999999999997</v>
      </c>
      <c r="F9" s="38">
        <v>76.396799999999999</v>
      </c>
      <c r="G9" s="38">
        <v>69.924899999999994</v>
      </c>
      <c r="H9" s="38">
        <v>68.570300000000003</v>
      </c>
      <c r="I9" s="38">
        <v>66.509100000000004</v>
      </c>
      <c r="J9" s="38">
        <v>71.308791823045595</v>
      </c>
      <c r="K9" s="38">
        <v>64.480158730158735</v>
      </c>
      <c r="L9" s="39"/>
      <c r="M9" s="36"/>
      <c r="N9" s="36"/>
      <c r="O9" s="36"/>
      <c r="P9" s="36"/>
      <c r="Q9" s="36"/>
    </row>
    <row r="10" spans="1:17" x14ac:dyDescent="0.25">
      <c r="A10" s="37" t="s">
        <v>52</v>
      </c>
      <c r="B10" s="38">
        <v>90.740700000000004</v>
      </c>
      <c r="C10" s="38">
        <v>93.506500000000003</v>
      </c>
      <c r="D10" s="38">
        <v>92.882599999999996</v>
      </c>
      <c r="E10" s="38">
        <v>90.707599999999999</v>
      </c>
      <c r="F10" s="38">
        <v>87.232100000000003</v>
      </c>
      <c r="G10" s="38">
        <v>82.302400000000006</v>
      </c>
      <c r="H10" s="38">
        <v>82.383899999999997</v>
      </c>
      <c r="I10" s="38">
        <v>76.517200000000003</v>
      </c>
      <c r="J10" s="38">
        <v>78.507992895204268</v>
      </c>
      <c r="K10" s="38">
        <v>74.224977856510179</v>
      </c>
      <c r="L10" s="39"/>
      <c r="M10" s="36"/>
      <c r="N10" s="36"/>
      <c r="O10" s="36"/>
      <c r="P10" s="36"/>
      <c r="Q10" s="36"/>
    </row>
    <row r="11" spans="1:17" x14ac:dyDescent="0.25">
      <c r="A11" s="37" t="s">
        <v>53</v>
      </c>
      <c r="B11" s="38">
        <v>83.948499999999996</v>
      </c>
      <c r="C11" s="38">
        <v>84.160499999999999</v>
      </c>
      <c r="D11" s="38">
        <v>75.710599999999999</v>
      </c>
      <c r="E11" s="38">
        <v>78.790899999999993</v>
      </c>
      <c r="F11" s="38">
        <v>81.670900000000003</v>
      </c>
      <c r="G11" s="38">
        <v>76.723600000000005</v>
      </c>
      <c r="H11" s="38">
        <v>72.607299999999995</v>
      </c>
      <c r="I11" s="38">
        <v>70.151700000000005</v>
      </c>
      <c r="J11" s="38">
        <v>75.010764084390416</v>
      </c>
      <c r="K11" s="38">
        <v>69.310823311748379</v>
      </c>
      <c r="L11" s="39"/>
      <c r="M11" s="36"/>
      <c r="N11" s="36"/>
      <c r="O11" s="36"/>
      <c r="P11" s="36"/>
      <c r="Q11" s="36"/>
    </row>
    <row r="12" spans="1:17" x14ac:dyDescent="0.25">
      <c r="A12" s="37" t="s">
        <v>54</v>
      </c>
      <c r="B12" s="38">
        <v>83.964799999999997</v>
      </c>
      <c r="C12" s="38">
        <v>81.054599999999994</v>
      </c>
      <c r="D12" s="38">
        <v>71.757999999999996</v>
      </c>
      <c r="E12" s="38">
        <v>74.521900000000002</v>
      </c>
      <c r="F12" s="38">
        <v>76.398600000000002</v>
      </c>
      <c r="G12" s="38">
        <v>70.8964</v>
      </c>
      <c r="H12" s="38">
        <v>68.328599999999994</v>
      </c>
      <c r="I12" s="38">
        <v>66.683400000000006</v>
      </c>
      <c r="J12" s="38">
        <v>70.480243161094222</v>
      </c>
      <c r="K12" s="38">
        <v>63.117916566192427</v>
      </c>
      <c r="L12" s="39"/>
      <c r="M12" s="36"/>
      <c r="N12" s="36"/>
      <c r="O12" s="36"/>
      <c r="P12" s="36"/>
      <c r="Q12" s="36"/>
    </row>
    <row r="13" spans="1:17" x14ac:dyDescent="0.25">
      <c r="A13" s="37" t="s">
        <v>55</v>
      </c>
      <c r="B13" s="38">
        <v>92.045500000000004</v>
      </c>
      <c r="C13" s="38">
        <v>90.625</v>
      </c>
      <c r="D13" s="38">
        <v>86.811899999999994</v>
      </c>
      <c r="E13" s="38">
        <v>89.788700000000006</v>
      </c>
      <c r="F13" s="38">
        <v>88.956299999999999</v>
      </c>
      <c r="G13" s="38">
        <v>87.363299999999995</v>
      </c>
      <c r="H13" s="38">
        <v>85.055999999999997</v>
      </c>
      <c r="I13" s="38">
        <v>86.052300000000002</v>
      </c>
      <c r="J13" s="38">
        <v>88.178528347406512</v>
      </c>
      <c r="K13" s="38">
        <v>83.913565426170464</v>
      </c>
      <c r="L13" s="39"/>
      <c r="M13" s="36"/>
      <c r="N13" s="36"/>
      <c r="O13" s="36"/>
      <c r="P13" s="36"/>
      <c r="Q13" s="36"/>
    </row>
    <row r="14" spans="1:17" x14ac:dyDescent="0.25">
      <c r="A14" s="37" t="s">
        <v>56</v>
      </c>
      <c r="B14" s="38">
        <v>84.940299999999993</v>
      </c>
      <c r="C14" s="38">
        <v>85.019900000000007</v>
      </c>
      <c r="D14" s="38">
        <v>79.674599999999998</v>
      </c>
      <c r="E14" s="38">
        <v>79.230500000000006</v>
      </c>
      <c r="F14" s="38">
        <v>81.756200000000007</v>
      </c>
      <c r="G14" s="38">
        <v>76.058899999999994</v>
      </c>
      <c r="H14" s="38">
        <v>71.384</v>
      </c>
      <c r="I14" s="38">
        <v>68.008099999999999</v>
      </c>
      <c r="J14" s="38">
        <v>73.627390499691543</v>
      </c>
      <c r="K14" s="38">
        <v>67.253629904232312</v>
      </c>
      <c r="L14" s="39"/>
      <c r="M14" s="36"/>
      <c r="N14" s="36"/>
      <c r="O14" s="36"/>
      <c r="P14" s="36"/>
      <c r="Q14" s="36"/>
    </row>
    <row r="15" spans="1:17" x14ac:dyDescent="0.25">
      <c r="A15" s="37" t="s">
        <v>57</v>
      </c>
      <c r="B15" s="38">
        <v>83.373599999999996</v>
      </c>
      <c r="C15" s="38">
        <v>83.458799999999997</v>
      </c>
      <c r="D15" s="38">
        <v>75.123900000000006</v>
      </c>
      <c r="E15" s="38">
        <v>77.6387</v>
      </c>
      <c r="F15" s="38">
        <v>79.293700000000001</v>
      </c>
      <c r="G15" s="38">
        <v>75.178700000000006</v>
      </c>
      <c r="H15" s="38">
        <v>72.950900000000004</v>
      </c>
      <c r="I15" s="38">
        <v>70.103499999999997</v>
      </c>
      <c r="J15" s="38">
        <v>74.96193771626298</v>
      </c>
      <c r="K15" s="38">
        <v>68.502747252747255</v>
      </c>
      <c r="L15" s="39"/>
      <c r="M15" s="36"/>
      <c r="N15" s="36"/>
      <c r="O15" s="36"/>
      <c r="P15" s="36"/>
      <c r="Q15" s="36"/>
    </row>
    <row r="16" spans="1:17" x14ac:dyDescent="0.25">
      <c r="A16" s="37" t="s">
        <v>58</v>
      </c>
      <c r="B16" s="38">
        <v>89.102400000000003</v>
      </c>
      <c r="C16" s="38">
        <v>90.747699999999995</v>
      </c>
      <c r="D16" s="38">
        <v>85.983099999999993</v>
      </c>
      <c r="E16" s="38">
        <v>86.528300000000002</v>
      </c>
      <c r="F16" s="38">
        <v>87.332300000000004</v>
      </c>
      <c r="G16" s="38">
        <v>83.538200000000003</v>
      </c>
      <c r="H16" s="38">
        <v>78.915499999999994</v>
      </c>
      <c r="I16" s="38">
        <v>77.101299999999995</v>
      </c>
      <c r="J16" s="38">
        <v>79.092127039167778</v>
      </c>
      <c r="K16" s="38">
        <v>74.536455059710875</v>
      </c>
      <c r="L16" s="39"/>
      <c r="M16" s="36"/>
      <c r="N16" s="36"/>
      <c r="O16" s="36"/>
      <c r="P16" s="36"/>
      <c r="Q16" s="36"/>
    </row>
    <row r="17" spans="1:17" x14ac:dyDescent="0.25">
      <c r="A17" s="37" t="s">
        <v>59</v>
      </c>
      <c r="B17" s="38">
        <v>89.191299999999998</v>
      </c>
      <c r="C17" s="38">
        <v>87.855800000000002</v>
      </c>
      <c r="D17" s="38">
        <v>83.635199999999998</v>
      </c>
      <c r="E17" s="38">
        <v>85.551900000000003</v>
      </c>
      <c r="F17" s="38">
        <v>86.644300000000001</v>
      </c>
      <c r="G17" s="38">
        <v>83.641999999999996</v>
      </c>
      <c r="H17" s="38">
        <v>77.262799999999999</v>
      </c>
      <c r="I17" s="38">
        <v>75.615099999999998</v>
      </c>
      <c r="J17" s="38">
        <v>80.691264401341698</v>
      </c>
      <c r="K17" s="38">
        <v>75.321074138937533</v>
      </c>
      <c r="L17" s="39"/>
      <c r="M17" s="36"/>
      <c r="N17" s="36"/>
      <c r="O17" s="36"/>
      <c r="P17" s="36"/>
      <c r="Q17" s="36"/>
    </row>
    <row r="18" spans="1:17" x14ac:dyDescent="0.25">
      <c r="A18" s="37" t="s">
        <v>60</v>
      </c>
      <c r="B18" s="38">
        <v>86.380300000000005</v>
      </c>
      <c r="C18" s="38">
        <v>87.233599999999996</v>
      </c>
      <c r="D18" s="38">
        <v>80.400000000000006</v>
      </c>
      <c r="E18" s="38">
        <v>83.191100000000006</v>
      </c>
      <c r="F18" s="38">
        <v>85.195599999999999</v>
      </c>
      <c r="G18" s="38">
        <v>80.563299999999998</v>
      </c>
      <c r="H18" s="38">
        <v>76.519300000000001</v>
      </c>
      <c r="I18" s="38">
        <v>72.833699999999993</v>
      </c>
      <c r="J18" s="38">
        <v>78.061767838125661</v>
      </c>
      <c r="K18" s="38">
        <v>72.096980008507018</v>
      </c>
      <c r="L18" s="39"/>
      <c r="M18" s="36"/>
      <c r="N18" s="36"/>
      <c r="O18" s="36"/>
      <c r="P18" s="36"/>
      <c r="Q18" s="36"/>
    </row>
    <row r="19" spans="1:17" x14ac:dyDescent="0.25">
      <c r="A19" s="37" t="s">
        <v>61</v>
      </c>
      <c r="B19" s="38">
        <v>89.877700000000004</v>
      </c>
      <c r="C19" s="38">
        <v>89.565399999999997</v>
      </c>
      <c r="D19" s="38">
        <v>82.777799999999999</v>
      </c>
      <c r="E19" s="38">
        <v>85.340100000000007</v>
      </c>
      <c r="F19" s="38">
        <v>85.8703</v>
      </c>
      <c r="G19" s="38">
        <v>80.137200000000007</v>
      </c>
      <c r="H19" s="38">
        <v>79.3429</v>
      </c>
      <c r="I19" s="38">
        <v>76.581199999999995</v>
      </c>
      <c r="J19" s="38">
        <v>81.563568199360461</v>
      </c>
      <c r="K19" s="38">
        <v>73.791964777105122</v>
      </c>
      <c r="L19" s="39"/>
      <c r="M19" s="36"/>
      <c r="N19" s="36"/>
      <c r="O19" s="36"/>
      <c r="P19" s="36"/>
      <c r="Q19" s="36"/>
    </row>
    <row r="20" spans="1:17" x14ac:dyDescent="0.25">
      <c r="A20" s="37" t="s">
        <v>62</v>
      </c>
      <c r="B20" s="38">
        <v>84.005899999999997</v>
      </c>
      <c r="C20" s="38">
        <v>84.968000000000004</v>
      </c>
      <c r="D20" s="38">
        <v>80.258899999999997</v>
      </c>
      <c r="E20" s="38">
        <v>79.104699999999994</v>
      </c>
      <c r="F20" s="38">
        <v>80.500900000000001</v>
      </c>
      <c r="G20" s="38">
        <v>78.426100000000005</v>
      </c>
      <c r="H20" s="38">
        <v>72.265000000000001</v>
      </c>
      <c r="I20" s="38">
        <v>69.591700000000003</v>
      </c>
      <c r="J20" s="38">
        <v>75.277889379938401</v>
      </c>
      <c r="K20" s="38">
        <v>69.680636032879661</v>
      </c>
      <c r="L20" s="39"/>
      <c r="M20" s="36"/>
      <c r="N20" s="36"/>
      <c r="O20" s="36"/>
      <c r="P20" s="36"/>
      <c r="Q20" s="36"/>
    </row>
    <row r="21" spans="1:17" x14ac:dyDescent="0.25">
      <c r="A21" s="37" t="s">
        <v>63</v>
      </c>
      <c r="B21" s="38">
        <v>85.847800000000007</v>
      </c>
      <c r="C21" s="38">
        <v>88.170699999999997</v>
      </c>
      <c r="D21" s="38">
        <v>82.427300000000002</v>
      </c>
      <c r="E21" s="38">
        <v>85.265900000000002</v>
      </c>
      <c r="F21" s="38">
        <v>88.4328</v>
      </c>
      <c r="G21" s="38">
        <v>83.036799999999999</v>
      </c>
      <c r="H21" s="38">
        <v>79.724699999999999</v>
      </c>
      <c r="I21" s="40">
        <v>74.872448979591837</v>
      </c>
      <c r="J21" s="38">
        <v>77.35015772870662</v>
      </c>
      <c r="K21" s="38">
        <v>72.463768115942031</v>
      </c>
      <c r="L21" s="39"/>
      <c r="M21" s="36"/>
      <c r="N21" s="36"/>
      <c r="O21" s="36"/>
      <c r="P21" s="36"/>
      <c r="Q21" s="36"/>
    </row>
    <row r="22" spans="1:17" x14ac:dyDescent="0.25">
      <c r="A22" s="37" t="s">
        <v>64</v>
      </c>
      <c r="B22" s="38">
        <v>83.197500000000005</v>
      </c>
      <c r="C22" s="38">
        <v>84.332400000000007</v>
      </c>
      <c r="D22" s="38">
        <v>77.420400000000001</v>
      </c>
      <c r="E22" s="38">
        <v>80.725399999999993</v>
      </c>
      <c r="F22" s="38">
        <v>82.431799999999996</v>
      </c>
      <c r="G22" s="38">
        <v>76.910399999999996</v>
      </c>
      <c r="H22" s="38">
        <v>73.133499999999998</v>
      </c>
      <c r="I22" s="38">
        <v>70.737099999999998</v>
      </c>
      <c r="J22" s="38">
        <v>74.488953128226299</v>
      </c>
      <c r="K22" s="38">
        <v>69.799421009098424</v>
      </c>
      <c r="L22" s="39"/>
      <c r="M22" s="36"/>
      <c r="N22" s="36"/>
      <c r="O22" s="36"/>
      <c r="P22" s="36"/>
      <c r="Q22" s="36"/>
    </row>
    <row r="23" spans="1:17" x14ac:dyDescent="0.25">
      <c r="A23" s="37" t="s">
        <v>65</v>
      </c>
      <c r="B23" s="38">
        <v>75.7346</v>
      </c>
      <c r="C23" s="38">
        <v>75.909300000000002</v>
      </c>
      <c r="D23" s="38">
        <v>65.742999999999995</v>
      </c>
      <c r="E23" s="38">
        <v>71.487799999999993</v>
      </c>
      <c r="F23" s="38">
        <v>74.666499999999999</v>
      </c>
      <c r="G23" s="38">
        <v>69.674499999999995</v>
      </c>
      <c r="H23" s="38">
        <v>68.331199999999995</v>
      </c>
      <c r="I23" s="38">
        <v>67.313500000000005</v>
      </c>
      <c r="J23" s="38">
        <v>72.134807917706141</v>
      </c>
      <c r="K23" s="38">
        <v>66.146548006429612</v>
      </c>
      <c r="L23" s="39"/>
      <c r="M23" s="36"/>
      <c r="N23" s="36"/>
      <c r="O23" s="36"/>
      <c r="P23" s="36"/>
      <c r="Q23" s="36"/>
    </row>
    <row r="24" spans="1:17" x14ac:dyDescent="0.25">
      <c r="A24" s="37" t="s">
        <v>66</v>
      </c>
      <c r="B24" s="38">
        <v>86.496799999999993</v>
      </c>
      <c r="C24" s="38">
        <v>86.8947</v>
      </c>
      <c r="D24" s="38">
        <v>82.080500000000001</v>
      </c>
      <c r="E24" s="38">
        <v>84.273899999999998</v>
      </c>
      <c r="F24" s="38">
        <v>84.773899999999998</v>
      </c>
      <c r="G24" s="38">
        <v>79.8767</v>
      </c>
      <c r="H24" s="38">
        <v>75.487799999999993</v>
      </c>
      <c r="I24" s="38">
        <v>73.5976</v>
      </c>
      <c r="J24" s="38">
        <v>77.985887272410494</v>
      </c>
      <c r="K24" s="38">
        <v>71.718585929296466</v>
      </c>
      <c r="L24" s="39"/>
      <c r="M24" s="36"/>
      <c r="N24" s="36"/>
      <c r="O24" s="36"/>
      <c r="P24" s="36"/>
      <c r="Q24" s="36"/>
    </row>
    <row r="25" spans="1:17" x14ac:dyDescent="0.25">
      <c r="A25" s="37" t="s">
        <v>67</v>
      </c>
      <c r="B25" s="38">
        <v>90.688800000000001</v>
      </c>
      <c r="C25" s="38">
        <v>92.034899999999993</v>
      </c>
      <c r="D25" s="38">
        <v>86.831699999999998</v>
      </c>
      <c r="E25" s="38">
        <v>84.824700000000007</v>
      </c>
      <c r="F25" s="38">
        <v>86.404600000000002</v>
      </c>
      <c r="G25" s="38">
        <v>80.114800000000002</v>
      </c>
      <c r="H25" s="38">
        <v>76.198899999999995</v>
      </c>
      <c r="I25" s="38">
        <v>73.527199999999993</v>
      </c>
      <c r="J25" s="38">
        <v>78.597165505644966</v>
      </c>
      <c r="K25" s="38">
        <v>74.127872365757824</v>
      </c>
      <c r="L25" s="39"/>
      <c r="M25" s="36"/>
      <c r="N25" s="36"/>
      <c r="O25" s="36"/>
      <c r="P25" s="36"/>
      <c r="Q25" s="36"/>
    </row>
    <row r="26" spans="1:17" x14ac:dyDescent="0.25">
      <c r="A26" s="37" t="s">
        <v>68</v>
      </c>
      <c r="B26" s="38">
        <v>80.508600000000001</v>
      </c>
      <c r="C26" s="38">
        <v>82.155199999999994</v>
      </c>
      <c r="D26" s="38">
        <v>72.999899999999997</v>
      </c>
      <c r="E26" s="38">
        <v>74.954499999999996</v>
      </c>
      <c r="F26" s="38">
        <v>77.331000000000003</v>
      </c>
      <c r="G26" s="38">
        <v>72.855900000000005</v>
      </c>
      <c r="H26" s="38">
        <v>70.085999999999999</v>
      </c>
      <c r="I26" s="38">
        <v>67.850099999999998</v>
      </c>
      <c r="J26" s="38">
        <v>72.564420026309676</v>
      </c>
      <c r="K26" s="38">
        <v>67.480992628613336</v>
      </c>
      <c r="L26" s="39"/>
      <c r="M26" s="36"/>
      <c r="N26" s="36"/>
      <c r="O26" s="36"/>
      <c r="P26" s="36"/>
      <c r="Q26" s="36"/>
    </row>
    <row r="27" spans="1:17" x14ac:dyDescent="0.25">
      <c r="A27" s="37" t="s">
        <v>69</v>
      </c>
      <c r="B27" s="38">
        <v>82.619399999999999</v>
      </c>
      <c r="C27" s="38">
        <v>80.203999999999994</v>
      </c>
      <c r="D27" s="38">
        <v>73.6357</v>
      </c>
      <c r="E27" s="38">
        <v>76.343500000000006</v>
      </c>
      <c r="F27" s="38">
        <v>80.128900000000002</v>
      </c>
      <c r="G27" s="38">
        <v>75.688800000000001</v>
      </c>
      <c r="H27" s="38">
        <v>72.592200000000005</v>
      </c>
      <c r="I27" s="38">
        <v>72.076800000000006</v>
      </c>
      <c r="J27" s="38">
        <v>77.608459026589955</v>
      </c>
      <c r="K27" s="38">
        <v>69.521759188067051</v>
      </c>
      <c r="L27" s="39"/>
      <c r="M27" s="36"/>
      <c r="N27" s="36"/>
      <c r="O27" s="36"/>
      <c r="P27" s="36"/>
      <c r="Q27" s="36"/>
    </row>
    <row r="28" spans="1:17" x14ac:dyDescent="0.25">
      <c r="A28" s="37" t="s">
        <v>70</v>
      </c>
      <c r="B28" s="38">
        <v>84.154399999999995</v>
      </c>
      <c r="C28" s="38">
        <v>83.681100000000001</v>
      </c>
      <c r="D28" s="38">
        <v>76.664900000000003</v>
      </c>
      <c r="E28" s="38">
        <v>78.0047</v>
      </c>
      <c r="F28" s="38">
        <v>81.773700000000005</v>
      </c>
      <c r="G28" s="38">
        <v>75.122799999999998</v>
      </c>
      <c r="H28" s="38">
        <v>67.256299999999996</v>
      </c>
      <c r="I28" s="38">
        <v>66.985399999999998</v>
      </c>
      <c r="J28" s="38">
        <v>70.585743035695373</v>
      </c>
      <c r="K28" s="38">
        <v>65.813855548536537</v>
      </c>
      <c r="L28" s="39"/>
      <c r="M28" s="36"/>
      <c r="N28" s="36"/>
      <c r="O28" s="36"/>
      <c r="P28" s="36"/>
      <c r="Q28" s="36"/>
    </row>
    <row r="29" spans="1:17" x14ac:dyDescent="0.25">
      <c r="A29" s="37" t="s">
        <v>71</v>
      </c>
      <c r="B29" s="38">
        <v>81.639799999999994</v>
      </c>
      <c r="C29" s="38">
        <v>81.833600000000004</v>
      </c>
      <c r="D29" s="38">
        <v>74.272599999999997</v>
      </c>
      <c r="E29" s="38">
        <v>77.171000000000006</v>
      </c>
      <c r="F29" s="38">
        <v>78.538700000000006</v>
      </c>
      <c r="G29" s="38">
        <v>74.031199999999998</v>
      </c>
      <c r="H29" s="38">
        <v>69.302700000000002</v>
      </c>
      <c r="I29" s="38">
        <v>67.232299999999995</v>
      </c>
      <c r="J29" s="38">
        <v>71.282833020637895</v>
      </c>
      <c r="K29" s="38">
        <v>64.53705868599485</v>
      </c>
      <c r="L29" s="39"/>
      <c r="M29" s="36"/>
      <c r="N29" s="36"/>
      <c r="O29" s="36"/>
      <c r="P29" s="36"/>
      <c r="Q29" s="36"/>
    </row>
    <row r="30" spans="1:17" x14ac:dyDescent="0.25">
      <c r="A30" s="37" t="s">
        <v>72</v>
      </c>
      <c r="B30" s="38">
        <v>88.664599999999993</v>
      </c>
      <c r="C30" s="38">
        <v>88.954099999999997</v>
      </c>
      <c r="D30" s="38">
        <v>82.773600000000002</v>
      </c>
      <c r="E30" s="38">
        <v>84.906199999999998</v>
      </c>
      <c r="F30" s="38">
        <v>86.420100000000005</v>
      </c>
      <c r="G30" s="38">
        <v>80.039199999999994</v>
      </c>
      <c r="H30" s="38">
        <v>76.634799999999998</v>
      </c>
      <c r="I30" s="38">
        <v>76.031700000000001</v>
      </c>
      <c r="J30" s="38">
        <v>80.180645161290329</v>
      </c>
      <c r="K30" s="38">
        <v>73.07692307692308</v>
      </c>
      <c r="L30" s="39"/>
      <c r="M30" s="36"/>
      <c r="N30" s="36"/>
      <c r="O30" s="36"/>
      <c r="P30" s="36"/>
      <c r="Q30" s="36"/>
    </row>
    <row r="31" spans="1:17" x14ac:dyDescent="0.25">
      <c r="A31" s="37" t="s">
        <v>73</v>
      </c>
      <c r="B31" s="38">
        <v>80.652799999999999</v>
      </c>
      <c r="C31" s="38">
        <v>81.890900000000002</v>
      </c>
      <c r="D31" s="38">
        <v>74.240600000000001</v>
      </c>
      <c r="E31" s="38">
        <v>76.761600000000001</v>
      </c>
      <c r="F31" s="38">
        <v>80.067599999999999</v>
      </c>
      <c r="G31" s="38">
        <v>72.395799999999994</v>
      </c>
      <c r="H31" s="38">
        <v>72.741699999999994</v>
      </c>
      <c r="I31" s="38">
        <v>71.555499999999995</v>
      </c>
      <c r="J31" s="38">
        <v>75.993154667951558</v>
      </c>
      <c r="K31" s="38">
        <v>69.868706435537007</v>
      </c>
      <c r="L31" s="39"/>
      <c r="M31" s="39"/>
      <c r="N31" s="39"/>
      <c r="O31" s="39"/>
      <c r="P31" s="39"/>
      <c r="Q31" s="39"/>
    </row>
    <row r="32" spans="1:17" x14ac:dyDescent="0.25">
      <c r="A32" s="37" t="s">
        <v>74</v>
      </c>
      <c r="B32" s="38">
        <v>90.473799999999997</v>
      </c>
      <c r="C32" s="38">
        <v>91.320099999999996</v>
      </c>
      <c r="D32" s="38">
        <v>86.428899999999999</v>
      </c>
      <c r="E32" s="38">
        <v>86.355400000000003</v>
      </c>
      <c r="F32" s="38">
        <v>86.636200000000002</v>
      </c>
      <c r="G32" s="38">
        <v>81.610900000000001</v>
      </c>
      <c r="H32" s="38">
        <v>77.469399999999993</v>
      </c>
      <c r="I32" s="38">
        <v>74.714799999999997</v>
      </c>
      <c r="J32" s="38">
        <v>79.004199160167971</v>
      </c>
      <c r="K32" s="38">
        <v>73.026315789473685</v>
      </c>
      <c r="L32" s="39"/>
      <c r="M32" s="39"/>
      <c r="N32" s="39"/>
      <c r="O32" s="39"/>
      <c r="P32" s="39"/>
      <c r="Q32" s="39"/>
    </row>
    <row r="33" spans="1:17" x14ac:dyDescent="0.25">
      <c r="A33" s="37" t="s">
        <v>75</v>
      </c>
      <c r="B33" s="38">
        <v>79.069999999999993</v>
      </c>
      <c r="C33" s="38">
        <v>81.021600000000007</v>
      </c>
      <c r="D33" s="38">
        <v>67.500399999999999</v>
      </c>
      <c r="E33" s="38">
        <v>70.681899999999999</v>
      </c>
      <c r="F33" s="38">
        <v>74.568899999999999</v>
      </c>
      <c r="G33" s="38">
        <v>69.396600000000007</v>
      </c>
      <c r="H33" s="38">
        <v>65.004499999999993</v>
      </c>
      <c r="I33" s="38">
        <v>63.601100000000002</v>
      </c>
      <c r="J33" s="38">
        <v>68.549280177187157</v>
      </c>
      <c r="K33" s="38">
        <v>61.476813899424933</v>
      </c>
      <c r="L33" s="39"/>
      <c r="M33" s="39"/>
      <c r="N33" s="39"/>
      <c r="O33" s="39"/>
      <c r="P33" s="39"/>
      <c r="Q33" s="39"/>
    </row>
    <row r="34" spans="1:17" x14ac:dyDescent="0.25">
      <c r="A34" s="37" t="s">
        <v>76</v>
      </c>
      <c r="B34" s="38">
        <v>84.876900000000006</v>
      </c>
      <c r="C34" s="38">
        <v>84.946899999999999</v>
      </c>
      <c r="D34" s="38">
        <v>76.977099999999993</v>
      </c>
      <c r="E34" s="38">
        <v>80.657200000000003</v>
      </c>
      <c r="F34" s="38">
        <v>82.756</v>
      </c>
      <c r="G34" s="38">
        <v>78.0458</v>
      </c>
      <c r="H34" s="38">
        <v>75.584400000000002</v>
      </c>
      <c r="I34" s="38">
        <v>73.731700000000004</v>
      </c>
      <c r="J34" s="38">
        <v>78.586642018968007</v>
      </c>
      <c r="K34" s="38">
        <v>72.733627593920389</v>
      </c>
      <c r="L34" s="39"/>
      <c r="M34" s="39"/>
      <c r="N34" s="39"/>
      <c r="O34" s="39"/>
      <c r="P34" s="39"/>
      <c r="Q34" s="39"/>
    </row>
    <row r="35" spans="1:17" x14ac:dyDescent="0.25">
      <c r="A35" s="37" t="s">
        <v>77</v>
      </c>
      <c r="B35" s="38">
        <v>83.1614</v>
      </c>
      <c r="C35" s="38">
        <v>84.957899999999995</v>
      </c>
      <c r="D35" s="38">
        <v>80.183000000000007</v>
      </c>
      <c r="E35" s="38">
        <v>84.346199999999996</v>
      </c>
      <c r="F35" s="38">
        <v>82.680400000000006</v>
      </c>
      <c r="G35" s="38">
        <v>78.311300000000003</v>
      </c>
      <c r="H35" s="38">
        <v>75.216700000000003</v>
      </c>
      <c r="I35" s="38">
        <v>72.146199999999993</v>
      </c>
      <c r="J35" s="38">
        <v>68.1875</v>
      </c>
      <c r="K35" s="38">
        <v>63.442879499217526</v>
      </c>
      <c r="L35" s="39"/>
      <c r="M35" s="39"/>
      <c r="N35" s="39"/>
      <c r="O35" s="39"/>
      <c r="P35" s="39"/>
      <c r="Q35" s="39"/>
    </row>
    <row r="36" spans="1:17" x14ac:dyDescent="0.25">
      <c r="A36" s="37" t="s">
        <v>78</v>
      </c>
      <c r="B36" s="38">
        <v>82.982399999999998</v>
      </c>
      <c r="C36" s="38">
        <v>84.371799999999993</v>
      </c>
      <c r="D36" s="38">
        <v>77.584500000000006</v>
      </c>
      <c r="E36" s="38">
        <v>81.148399999999995</v>
      </c>
      <c r="F36" s="38">
        <v>81.900199999999998</v>
      </c>
      <c r="G36" s="38">
        <v>76.771000000000001</v>
      </c>
      <c r="H36" s="38">
        <v>71.282300000000006</v>
      </c>
      <c r="I36" s="38">
        <v>68.484499999999997</v>
      </c>
      <c r="J36" s="38">
        <v>74.676509621765092</v>
      </c>
      <c r="K36" s="38">
        <v>67.895735379031592</v>
      </c>
      <c r="L36" s="39"/>
      <c r="M36" s="39"/>
      <c r="N36" s="39"/>
      <c r="O36" s="39"/>
      <c r="P36" s="39"/>
      <c r="Q36" s="39"/>
    </row>
    <row r="37" spans="1:17" x14ac:dyDescent="0.25">
      <c r="A37" s="37" t="s">
        <v>79</v>
      </c>
      <c r="B37" s="38">
        <v>82.949200000000005</v>
      </c>
      <c r="C37" s="38">
        <v>83.474100000000007</v>
      </c>
      <c r="D37" s="38">
        <v>75.329300000000003</v>
      </c>
      <c r="E37" s="38">
        <v>79.379599999999996</v>
      </c>
      <c r="F37" s="38">
        <v>81.550200000000004</v>
      </c>
      <c r="G37" s="38">
        <v>77.284800000000004</v>
      </c>
      <c r="H37" s="38">
        <v>75.446600000000004</v>
      </c>
      <c r="I37" s="38">
        <v>74.009900000000002</v>
      </c>
      <c r="J37" s="38">
        <v>78.066734542183795</v>
      </c>
      <c r="K37" s="38">
        <v>73.121801751357069</v>
      </c>
      <c r="L37" s="39"/>
      <c r="M37" s="39"/>
      <c r="N37" s="39"/>
      <c r="O37" s="39"/>
      <c r="P37" s="39"/>
      <c r="Q37" s="39"/>
    </row>
    <row r="38" spans="1:17" x14ac:dyDescent="0.25">
      <c r="A38" s="37" t="s">
        <v>80</v>
      </c>
      <c r="B38" s="38">
        <v>86.919799999999995</v>
      </c>
      <c r="C38" s="38">
        <v>85.947000000000003</v>
      </c>
      <c r="D38" s="38">
        <v>89.264399999999995</v>
      </c>
      <c r="E38" s="38">
        <v>85.2273</v>
      </c>
      <c r="F38" s="38">
        <v>86.772499999999994</v>
      </c>
      <c r="G38" s="38">
        <v>84.107100000000003</v>
      </c>
      <c r="H38" s="38">
        <v>85.140600000000006</v>
      </c>
      <c r="I38" s="38">
        <v>83.130099999999999</v>
      </c>
      <c r="J38" s="38">
        <v>87</v>
      </c>
      <c r="K38" s="38">
        <v>77.867203219315897</v>
      </c>
      <c r="L38" s="39"/>
      <c r="M38" s="39"/>
      <c r="N38" s="39"/>
      <c r="O38" s="39"/>
      <c r="P38" s="39"/>
      <c r="Q38" s="39"/>
    </row>
    <row r="39" spans="1:17" x14ac:dyDescent="0.25">
      <c r="A39" s="37" t="s">
        <v>81</v>
      </c>
      <c r="B39" s="38">
        <v>90.472499999999997</v>
      </c>
      <c r="C39" s="38">
        <v>90.240200000000002</v>
      </c>
      <c r="D39" s="38">
        <v>88.181100000000001</v>
      </c>
      <c r="E39" s="38">
        <v>86.999300000000005</v>
      </c>
      <c r="F39" s="38">
        <v>86.825500000000005</v>
      </c>
      <c r="G39" s="38">
        <v>83.1631</v>
      </c>
      <c r="H39" s="38">
        <v>77.290300000000002</v>
      </c>
      <c r="I39" s="38">
        <v>75.735299999999995</v>
      </c>
      <c r="J39" s="38">
        <v>79.130129779024898</v>
      </c>
      <c r="K39" s="38">
        <v>75.209497206703915</v>
      </c>
      <c r="L39" s="39"/>
      <c r="M39" s="39"/>
      <c r="N39" s="39"/>
      <c r="O39" s="39"/>
      <c r="P39" s="39"/>
      <c r="Q39" s="39"/>
    </row>
    <row r="40" spans="1:17" x14ac:dyDescent="0.25">
      <c r="A40" s="37" t="s">
        <v>82</v>
      </c>
      <c r="B40" s="38">
        <v>82.960800000000006</v>
      </c>
      <c r="C40" s="38">
        <v>85.922700000000006</v>
      </c>
      <c r="D40" s="38">
        <v>79.988500000000002</v>
      </c>
      <c r="E40" s="38">
        <v>82.127399999999994</v>
      </c>
      <c r="F40" s="38">
        <v>83.648700000000005</v>
      </c>
      <c r="G40" s="38">
        <v>78.410499999999999</v>
      </c>
      <c r="H40" s="38">
        <v>75.138000000000005</v>
      </c>
      <c r="I40" s="38">
        <v>72.663899999999998</v>
      </c>
      <c r="J40" s="38">
        <v>78.307439930522051</v>
      </c>
      <c r="K40" s="38">
        <v>70.636985641322156</v>
      </c>
      <c r="L40" s="39"/>
      <c r="M40" s="39"/>
      <c r="N40" s="39"/>
      <c r="O40" s="39"/>
      <c r="P40" s="39"/>
      <c r="Q40" s="39"/>
    </row>
    <row r="41" spans="1:17" x14ac:dyDescent="0.25">
      <c r="A41" s="37" t="s">
        <v>83</v>
      </c>
      <c r="B41" s="38">
        <v>85.407399999999996</v>
      </c>
      <c r="C41" s="38">
        <v>89.132099999999994</v>
      </c>
      <c r="D41" s="38">
        <v>81.652799999999999</v>
      </c>
      <c r="E41" s="38">
        <v>79.249799999999993</v>
      </c>
      <c r="F41" s="38">
        <v>83.463899999999995</v>
      </c>
      <c r="G41" s="38">
        <v>80.879900000000006</v>
      </c>
      <c r="H41" s="38">
        <v>75.746899999999997</v>
      </c>
      <c r="I41" s="38">
        <v>75.996499999999997</v>
      </c>
      <c r="J41" s="38">
        <v>79.255813953488371</v>
      </c>
      <c r="K41" s="38">
        <v>76.663542642924085</v>
      </c>
      <c r="L41" s="39"/>
      <c r="M41" s="39"/>
      <c r="N41" s="39"/>
      <c r="O41" s="39"/>
      <c r="P41" s="39"/>
      <c r="Q41" s="39"/>
    </row>
    <row r="42" spans="1:17" x14ac:dyDescent="0.25">
      <c r="A42" s="37" t="s">
        <v>84</v>
      </c>
      <c r="B42" s="38">
        <v>78.246799999999993</v>
      </c>
      <c r="C42" s="38">
        <v>78.154899999999998</v>
      </c>
      <c r="D42" s="38">
        <v>70.450900000000004</v>
      </c>
      <c r="E42" s="38">
        <v>75.260000000000005</v>
      </c>
      <c r="F42" s="38">
        <v>78.475700000000003</v>
      </c>
      <c r="G42" s="38">
        <v>72.106399999999994</v>
      </c>
      <c r="H42" s="38">
        <v>70.971199999999996</v>
      </c>
      <c r="I42" s="38">
        <v>70.178399999999996</v>
      </c>
      <c r="J42" s="38">
        <v>73.938764919564093</v>
      </c>
      <c r="K42" s="38">
        <v>67.795389048991353</v>
      </c>
      <c r="L42" s="39"/>
      <c r="M42" s="39"/>
      <c r="N42" s="39"/>
      <c r="O42" s="39"/>
      <c r="P42" s="39"/>
      <c r="Q42" s="39"/>
    </row>
    <row r="43" spans="1:17" x14ac:dyDescent="0.25">
      <c r="A43" s="37" t="s">
        <v>85</v>
      </c>
      <c r="B43" s="38">
        <v>81.525199999999998</v>
      </c>
      <c r="C43" s="38">
        <v>82.620999999999995</v>
      </c>
      <c r="D43" s="38">
        <v>74.523700000000005</v>
      </c>
      <c r="E43" s="38">
        <v>76.56</v>
      </c>
      <c r="F43" s="38">
        <v>78.524900000000002</v>
      </c>
      <c r="G43" s="38">
        <v>73.286600000000007</v>
      </c>
      <c r="H43" s="38">
        <v>69.837299999999999</v>
      </c>
      <c r="I43" s="38">
        <v>67.077200000000005</v>
      </c>
      <c r="J43" s="38">
        <v>71.333071175776638</v>
      </c>
      <c r="K43" s="38">
        <v>64.994815966822188</v>
      </c>
      <c r="L43" s="39"/>
      <c r="M43" s="39"/>
      <c r="N43" s="39"/>
      <c r="O43" s="39"/>
      <c r="P43" s="39"/>
      <c r="Q43" s="39"/>
    </row>
    <row r="44" spans="1:17" x14ac:dyDescent="0.25">
      <c r="A44" s="37" t="s">
        <v>86</v>
      </c>
      <c r="B44" s="38">
        <v>85.699200000000005</v>
      </c>
      <c r="C44" s="38">
        <v>88.122100000000003</v>
      </c>
      <c r="D44" s="38">
        <v>80.957499999999996</v>
      </c>
      <c r="E44" s="38">
        <v>83.468400000000003</v>
      </c>
      <c r="F44" s="38">
        <v>86.648099999999999</v>
      </c>
      <c r="G44" s="38">
        <v>81.726500000000001</v>
      </c>
      <c r="H44" s="38">
        <v>77.049700000000001</v>
      </c>
      <c r="I44" s="38">
        <v>75.865700000000004</v>
      </c>
      <c r="J44" s="38">
        <v>80.607787274453941</v>
      </c>
      <c r="K44" s="38">
        <v>74.478969306555513</v>
      </c>
      <c r="L44" s="39"/>
      <c r="M44" s="39"/>
      <c r="N44" s="39"/>
      <c r="O44" s="39"/>
      <c r="P44" s="39"/>
      <c r="Q44" s="39"/>
    </row>
    <row r="45" spans="1:17" x14ac:dyDescent="0.25">
      <c r="A45" s="37" t="s">
        <v>87</v>
      </c>
      <c r="B45" s="38">
        <v>85.278099999999995</v>
      </c>
      <c r="C45" s="38">
        <v>83.243099999999998</v>
      </c>
      <c r="D45" s="38">
        <v>74.697199999999995</v>
      </c>
      <c r="E45" s="38">
        <v>78.458299999999994</v>
      </c>
      <c r="F45" s="38">
        <v>81.598799999999997</v>
      </c>
      <c r="G45" s="38">
        <v>77.077399999999997</v>
      </c>
      <c r="H45" s="38">
        <v>70.506200000000007</v>
      </c>
      <c r="I45" s="38">
        <v>69.972899999999996</v>
      </c>
      <c r="J45" s="38">
        <v>74.868865229810439</v>
      </c>
      <c r="K45" s="38">
        <v>68.277603173785351</v>
      </c>
      <c r="L45" s="39"/>
      <c r="M45" s="39"/>
      <c r="N45" s="39"/>
      <c r="O45" s="39"/>
      <c r="P45" s="39"/>
      <c r="Q45" s="39"/>
    </row>
    <row r="46" spans="1:17" x14ac:dyDescent="0.25">
      <c r="A46" s="37" t="s">
        <v>88</v>
      </c>
      <c r="B46" s="38">
        <v>83.302499999999995</v>
      </c>
      <c r="C46" s="38">
        <v>83.983599999999996</v>
      </c>
      <c r="D46" s="38">
        <v>76.651499999999999</v>
      </c>
      <c r="E46" s="38">
        <v>78.416700000000006</v>
      </c>
      <c r="F46" s="38">
        <v>81.805499999999995</v>
      </c>
      <c r="G46" s="38">
        <v>77.306200000000004</v>
      </c>
      <c r="H46" s="38">
        <v>71.061700000000002</v>
      </c>
      <c r="I46" s="38">
        <v>70.384799999999998</v>
      </c>
      <c r="J46" s="38">
        <v>74.972893679443843</v>
      </c>
      <c r="K46" s="38">
        <v>69.749873031995932</v>
      </c>
      <c r="L46" s="39"/>
      <c r="M46" s="39"/>
      <c r="N46" s="39"/>
      <c r="O46" s="39"/>
      <c r="P46" s="39"/>
      <c r="Q46" s="39"/>
    </row>
    <row r="47" spans="1:17" x14ac:dyDescent="0.25">
      <c r="A47" s="37" t="s">
        <v>89</v>
      </c>
      <c r="B47" s="38">
        <v>84.398200000000003</v>
      </c>
      <c r="C47" s="38">
        <v>84.990099999999998</v>
      </c>
      <c r="D47" s="38">
        <v>78.805300000000003</v>
      </c>
      <c r="E47" s="38">
        <v>80.6661</v>
      </c>
      <c r="F47" s="38">
        <v>84.329400000000007</v>
      </c>
      <c r="G47" s="38">
        <v>76.352400000000003</v>
      </c>
      <c r="H47" s="38">
        <v>70.925600000000003</v>
      </c>
      <c r="I47" s="38">
        <v>68.293800000000005</v>
      </c>
      <c r="J47" s="38">
        <v>72.071715120598284</v>
      </c>
      <c r="K47" s="38">
        <v>65.057235104197247</v>
      </c>
      <c r="L47" s="39"/>
      <c r="M47" s="39"/>
      <c r="N47" s="39"/>
      <c r="O47" s="39"/>
      <c r="P47" s="39"/>
      <c r="Q47" s="39"/>
    </row>
    <row r="48" spans="1:17" x14ac:dyDescent="0.25">
      <c r="A48" s="37" t="s">
        <v>90</v>
      </c>
      <c r="B48" s="38">
        <v>86.900599999999997</v>
      </c>
      <c r="C48" s="38">
        <v>90</v>
      </c>
      <c r="D48" s="38">
        <v>88.162800000000004</v>
      </c>
      <c r="E48" s="38">
        <v>88.997600000000006</v>
      </c>
      <c r="F48" s="38">
        <v>90.943899999999999</v>
      </c>
      <c r="G48" s="38">
        <v>87.312399999999997</v>
      </c>
      <c r="H48" s="38">
        <v>86.244799999999998</v>
      </c>
      <c r="I48" s="38">
        <v>84.289599999999993</v>
      </c>
      <c r="J48" s="38">
        <v>85.106382978723403</v>
      </c>
      <c r="K48" s="38">
        <v>82.21574344023324</v>
      </c>
      <c r="L48" s="39"/>
      <c r="M48" s="39"/>
      <c r="N48" s="39"/>
      <c r="O48" s="39"/>
      <c r="P48" s="39"/>
      <c r="Q48" s="39"/>
    </row>
    <row r="49" spans="1:17" x14ac:dyDescent="0.25">
      <c r="A49" s="37" t="s">
        <v>91</v>
      </c>
      <c r="B49" s="38">
        <v>78.513800000000003</v>
      </c>
      <c r="C49" s="38">
        <v>78.492000000000004</v>
      </c>
      <c r="D49" s="38">
        <v>70.160300000000007</v>
      </c>
      <c r="E49" s="38">
        <v>73.363500000000002</v>
      </c>
      <c r="F49" s="38">
        <v>76.894599999999997</v>
      </c>
      <c r="G49" s="38">
        <v>72.238900000000001</v>
      </c>
      <c r="H49" s="38">
        <v>67.61</v>
      </c>
      <c r="I49" s="38">
        <v>65.854200000000006</v>
      </c>
      <c r="J49" s="38">
        <v>70.101617289251465</v>
      </c>
      <c r="K49" s="38">
        <v>64.081748914049697</v>
      </c>
      <c r="L49" s="39"/>
      <c r="M49" s="39"/>
      <c r="N49" s="39"/>
      <c r="O49" s="39"/>
      <c r="P49" s="39"/>
      <c r="Q49" s="39"/>
    </row>
    <row r="50" spans="1:17" x14ac:dyDescent="0.25">
      <c r="A50" s="37" t="s">
        <v>92</v>
      </c>
      <c r="B50" s="38">
        <v>88.455299999999994</v>
      </c>
      <c r="C50" s="38">
        <v>90.627499999999998</v>
      </c>
      <c r="D50" s="38">
        <v>87.427700000000002</v>
      </c>
      <c r="E50" s="38">
        <v>86.861800000000002</v>
      </c>
      <c r="F50" s="38">
        <v>87.804900000000004</v>
      </c>
      <c r="G50" s="38">
        <v>83.161299999999997</v>
      </c>
      <c r="H50" s="38">
        <v>79.822699999999998</v>
      </c>
      <c r="I50" s="38">
        <v>78.251800000000003</v>
      </c>
      <c r="J50" s="38">
        <v>79.220183486238525</v>
      </c>
      <c r="K50" s="38">
        <v>74.165915238954014</v>
      </c>
      <c r="L50" s="39"/>
      <c r="M50" s="39"/>
      <c r="N50" s="39"/>
      <c r="O50" s="39"/>
      <c r="P50" s="39"/>
      <c r="Q50" s="39"/>
    </row>
    <row r="51" spans="1:17" x14ac:dyDescent="0.25">
      <c r="A51" s="37" t="s">
        <v>93</v>
      </c>
      <c r="B51" s="38">
        <v>86.717100000000002</v>
      </c>
      <c r="C51" s="38">
        <v>86.154600000000002</v>
      </c>
      <c r="D51" s="38">
        <v>79.856099999999998</v>
      </c>
      <c r="E51" s="38">
        <v>82.426599999999993</v>
      </c>
      <c r="F51" s="38">
        <v>84.508700000000005</v>
      </c>
      <c r="G51" s="38">
        <v>80.56</v>
      </c>
      <c r="H51" s="38">
        <v>77.876099999999994</v>
      </c>
      <c r="I51" s="38">
        <v>76.0244</v>
      </c>
      <c r="J51" s="38">
        <v>80.225187984725011</v>
      </c>
      <c r="K51" s="38">
        <v>74.02648434123148</v>
      </c>
      <c r="L51" s="39"/>
      <c r="M51" s="36"/>
      <c r="N51" s="36"/>
      <c r="O51" s="36"/>
      <c r="P51" s="36"/>
      <c r="Q51" s="36"/>
    </row>
    <row r="52" spans="1:17" x14ac:dyDescent="0.25">
      <c r="A52" s="37" t="s">
        <v>94</v>
      </c>
      <c r="B52" s="38">
        <v>35.916499999999999</v>
      </c>
      <c r="C52" s="38">
        <v>34.783099999999997</v>
      </c>
      <c r="D52" s="38">
        <v>20.900500000000001</v>
      </c>
      <c r="E52" s="38">
        <v>23.905100000000001</v>
      </c>
      <c r="F52" s="38">
        <v>31.880199999999999</v>
      </c>
      <c r="G52" s="38">
        <v>6.4450000000000003</v>
      </c>
      <c r="H52" s="38">
        <v>5.9711999999999996</v>
      </c>
      <c r="I52" s="38">
        <v>8.2638999999999996</v>
      </c>
      <c r="J52" s="38">
        <v>5.9371753345963452</v>
      </c>
      <c r="K52" s="38">
        <v>7.4944607461524644</v>
      </c>
      <c r="L52" s="39"/>
      <c r="M52" s="36"/>
      <c r="N52" s="36"/>
      <c r="O52" s="36"/>
      <c r="P52" s="36"/>
      <c r="Q52" s="36"/>
    </row>
    <row r="53" spans="1:17" s="42" customFormat="1" x14ac:dyDescent="0.2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23"/>
      <c r="M53" s="23"/>
      <c r="N53" s="23"/>
      <c r="O53" s="23"/>
      <c r="P53" s="23"/>
      <c r="Q53" s="23"/>
    </row>
    <row r="54" spans="1:17" x14ac:dyDescent="0.25">
      <c r="A54" s="43" t="s">
        <v>95</v>
      </c>
    </row>
    <row r="55" spans="1:17" x14ac:dyDescent="0.25">
      <c r="A55" s="44" t="s">
        <v>96</v>
      </c>
      <c r="I55"/>
      <c r="J55"/>
      <c r="K55"/>
      <c r="L55"/>
      <c r="M55"/>
      <c r="N55"/>
      <c r="O55"/>
      <c r="P55"/>
      <c r="Q55"/>
    </row>
    <row r="56" spans="1:17" x14ac:dyDescent="0.25">
      <c r="A56" s="44" t="s">
        <v>97</v>
      </c>
      <c r="I56"/>
      <c r="J56"/>
      <c r="K56"/>
      <c r="L56"/>
      <c r="M56"/>
      <c r="N56"/>
      <c r="O56"/>
      <c r="P56"/>
      <c r="Q56"/>
    </row>
    <row r="57" spans="1:17" ht="12.75" customHeight="1" x14ac:dyDescent="0.25"/>
    <row r="58" spans="1:17" x14ac:dyDescent="0.25">
      <c r="A58" s="45" t="s">
        <v>98</v>
      </c>
    </row>
    <row r="59" spans="1:17" x14ac:dyDescent="0.25">
      <c r="A59" s="46"/>
    </row>
  </sheetData>
  <hyperlinks>
    <hyperlink ref="L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&amp;L_x000D_&amp;"calibri"&amp;12&amp;B15.1.1. Elecciones Generales Legislativas. Evolución de la participación.&amp;R&amp;"calibri"&amp;10&amp;P</oddHeader>
    <oddFooter>&amp;L&amp;"calibri"&amp;8&amp;I&amp;"-,Cursiva"&amp;8&amp;K000000ANUARIO ESTADÍSTICO DE LA REGIÓN DE MURCIA 2020. TOMO II. DATOS MUNICIPALES&amp;R&amp;"calibri"&amp;8&amp;I15.1. RESULTADOS COMPARATIVOS DE LAS ELECCIONES CELEBRADAS HASTA LA FECHA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workbookViewId="0"/>
  </sheetViews>
  <sheetFormatPr baseColWidth="10" defaultColWidth="11.42578125" defaultRowHeight="15" x14ac:dyDescent="0.25"/>
  <cols>
    <col min="1" max="1" width="26.7109375" customWidth="1"/>
    <col min="2" max="9" width="9.7109375" customWidth="1"/>
    <col min="10" max="11" width="9.7109375" style="23" customWidth="1"/>
    <col min="12" max="12" width="8" style="23" customWidth="1"/>
    <col min="13" max="13" width="9.42578125" style="23" customWidth="1"/>
    <col min="14" max="22" width="11.42578125" style="23"/>
  </cols>
  <sheetData>
    <row r="1" spans="1:22" x14ac:dyDescent="0.25">
      <c r="A1" s="21" t="s">
        <v>99</v>
      </c>
      <c r="B1" s="22"/>
      <c r="C1" s="22"/>
      <c r="D1" s="22"/>
      <c r="E1" s="22"/>
      <c r="F1" s="22"/>
      <c r="G1" s="22"/>
      <c r="H1" s="22"/>
      <c r="I1" s="22"/>
      <c r="K1" s="24" t="s">
        <v>44</v>
      </c>
      <c r="L1" s="39"/>
    </row>
    <row r="2" spans="1:22" x14ac:dyDescent="0.25">
      <c r="A2" s="21"/>
    </row>
    <row r="3" spans="1:22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23" customFormat="1" x14ac:dyDescent="0.25">
      <c r="A4" s="27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s="32" customFormat="1" ht="15" customHeight="1" x14ac:dyDescent="0.25">
      <c r="A5" s="47"/>
      <c r="B5" s="48">
        <v>1983</v>
      </c>
      <c r="C5" s="48">
        <v>1987</v>
      </c>
      <c r="D5" s="48">
        <v>1991</v>
      </c>
      <c r="E5" s="48">
        <v>1995</v>
      </c>
      <c r="F5" s="48">
        <v>1999</v>
      </c>
      <c r="G5" s="48">
        <v>2003</v>
      </c>
      <c r="H5" s="48">
        <v>2007</v>
      </c>
      <c r="I5" s="48">
        <v>2011</v>
      </c>
      <c r="J5" s="48">
        <v>2015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s="49" customFormat="1" x14ac:dyDescent="0.25">
      <c r="A6" s="33" t="s">
        <v>48</v>
      </c>
      <c r="B6" s="35">
        <v>68.467500000000001</v>
      </c>
      <c r="C6" s="35">
        <v>72.884299999999996</v>
      </c>
      <c r="D6" s="35">
        <v>67.08</v>
      </c>
      <c r="E6" s="35">
        <v>75.246700000000004</v>
      </c>
      <c r="F6" s="35">
        <v>67.66</v>
      </c>
      <c r="G6" s="35">
        <v>69.981399999999994</v>
      </c>
      <c r="H6" s="35">
        <v>68.005499999999998</v>
      </c>
      <c r="I6" s="35">
        <v>66.44</v>
      </c>
      <c r="J6" s="35">
        <v>63.567799999999998</v>
      </c>
      <c r="L6" s="25"/>
      <c r="M6" s="50"/>
      <c r="N6" s="50"/>
      <c r="O6" s="50"/>
      <c r="P6" s="50"/>
      <c r="Q6" s="50"/>
      <c r="R6" s="50"/>
      <c r="S6" s="50"/>
      <c r="T6" s="50"/>
      <c r="U6" s="50"/>
      <c r="V6" s="50"/>
    </row>
    <row r="7" spans="1:22" x14ac:dyDescent="0.25">
      <c r="A7" s="37" t="s">
        <v>49</v>
      </c>
      <c r="B7" s="38">
        <v>64.325800000000001</v>
      </c>
      <c r="C7" s="38">
        <v>74.409499999999994</v>
      </c>
      <c r="D7" s="38">
        <v>75.41</v>
      </c>
      <c r="E7" s="38">
        <v>87.182699999999997</v>
      </c>
      <c r="F7" s="38">
        <v>85.65</v>
      </c>
      <c r="G7" s="38">
        <v>86.445499999999996</v>
      </c>
      <c r="H7" s="38">
        <v>87.609200000000001</v>
      </c>
      <c r="I7" s="38">
        <v>87.27</v>
      </c>
      <c r="J7" s="38">
        <v>84.444400000000002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x14ac:dyDescent="0.25">
      <c r="A8" s="37" t="s">
        <v>50</v>
      </c>
      <c r="B8" s="38">
        <v>85.925399999999996</v>
      </c>
      <c r="C8" s="38">
        <v>86.956000000000003</v>
      </c>
      <c r="D8" s="38">
        <v>84.5</v>
      </c>
      <c r="E8" s="38">
        <v>81.289599999999993</v>
      </c>
      <c r="F8" s="38">
        <v>79.86</v>
      </c>
      <c r="G8" s="38">
        <v>82.358400000000003</v>
      </c>
      <c r="H8" s="38">
        <v>81.412700000000001</v>
      </c>
      <c r="I8" s="38">
        <v>76.11</v>
      </c>
      <c r="J8" s="38">
        <v>66.532300000000006</v>
      </c>
      <c r="L8" s="39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x14ac:dyDescent="0.25">
      <c r="A9" s="37" t="s">
        <v>51</v>
      </c>
      <c r="B9" s="38">
        <v>73.588899999999995</v>
      </c>
      <c r="C9" s="38">
        <v>72.965699999999998</v>
      </c>
      <c r="D9" s="38">
        <v>65.67</v>
      </c>
      <c r="E9" s="38">
        <v>72.450599999999994</v>
      </c>
      <c r="F9" s="38">
        <v>70.58</v>
      </c>
      <c r="G9" s="38">
        <v>71.921499999999995</v>
      </c>
      <c r="H9" s="38">
        <v>68.484399999999994</v>
      </c>
      <c r="I9" s="38">
        <v>68.739999999999995</v>
      </c>
      <c r="J9" s="38">
        <v>62.978200000000001</v>
      </c>
      <c r="L9" s="39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x14ac:dyDescent="0.25">
      <c r="A10" s="37" t="s">
        <v>52</v>
      </c>
      <c r="B10" s="38">
        <v>76.742199999999997</v>
      </c>
      <c r="C10" s="38">
        <v>86.419799999999995</v>
      </c>
      <c r="D10" s="38">
        <v>92.32</v>
      </c>
      <c r="E10" s="38">
        <v>93.3583</v>
      </c>
      <c r="F10" s="38">
        <v>94.96</v>
      </c>
      <c r="G10" s="38">
        <v>95.234099999999998</v>
      </c>
      <c r="H10" s="38">
        <v>93.154200000000003</v>
      </c>
      <c r="I10" s="38">
        <v>95.63</v>
      </c>
      <c r="J10" s="38">
        <v>92.495599999999996</v>
      </c>
      <c r="L10" s="39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x14ac:dyDescent="0.25">
      <c r="A11" s="37" t="s">
        <v>53</v>
      </c>
      <c r="B11" s="38">
        <v>75.4054</v>
      </c>
      <c r="C11" s="38">
        <v>74.773600000000002</v>
      </c>
      <c r="D11" s="38">
        <v>71.430000000000007</v>
      </c>
      <c r="E11" s="38">
        <v>78.665000000000006</v>
      </c>
      <c r="F11" s="38">
        <v>69.72</v>
      </c>
      <c r="G11" s="38">
        <v>71.535899999999998</v>
      </c>
      <c r="H11" s="38">
        <v>68.679900000000004</v>
      </c>
      <c r="I11" s="38">
        <v>68.739999999999995</v>
      </c>
      <c r="J11" s="38">
        <v>64.313999999999993</v>
      </c>
      <c r="L11" s="39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x14ac:dyDescent="0.25">
      <c r="A12" s="37" t="s">
        <v>54</v>
      </c>
      <c r="B12" s="38"/>
      <c r="C12" s="38">
        <v>82.647099999999995</v>
      </c>
      <c r="D12" s="38">
        <v>76.760000000000005</v>
      </c>
      <c r="E12" s="38">
        <v>80.492599999999996</v>
      </c>
      <c r="F12" s="38">
        <v>74.17</v>
      </c>
      <c r="G12" s="38">
        <v>71.114800000000002</v>
      </c>
      <c r="H12" s="38">
        <v>68.809700000000007</v>
      </c>
      <c r="I12" s="38">
        <v>69.260000000000005</v>
      </c>
      <c r="J12" s="38">
        <v>64.410799999999995</v>
      </c>
      <c r="L12" s="39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x14ac:dyDescent="0.25">
      <c r="A13" s="37" t="s">
        <v>55</v>
      </c>
      <c r="B13" s="38">
        <v>83.684200000000004</v>
      </c>
      <c r="C13" s="38">
        <v>82.586399999999998</v>
      </c>
      <c r="D13" s="38">
        <v>89.35</v>
      </c>
      <c r="E13" s="38">
        <v>92.004900000000006</v>
      </c>
      <c r="F13" s="38">
        <v>88.77</v>
      </c>
      <c r="G13" s="38">
        <v>90.855099999999993</v>
      </c>
      <c r="H13" s="38">
        <v>90.134</v>
      </c>
      <c r="I13" s="38">
        <v>91.55</v>
      </c>
      <c r="J13" s="38">
        <v>88.351900000000001</v>
      </c>
      <c r="L13" s="39"/>
      <c r="M13" s="36"/>
      <c r="N13" s="36"/>
      <c r="O13" s="36"/>
      <c r="P13" s="36"/>
      <c r="Q13" s="36"/>
      <c r="R13" s="36"/>
      <c r="S13" s="36"/>
      <c r="T13" s="36"/>
      <c r="U13" s="36"/>
      <c r="V13" s="36"/>
    </row>
    <row r="14" spans="1:22" x14ac:dyDescent="0.25">
      <c r="A14" s="37" t="s">
        <v>56</v>
      </c>
      <c r="B14" s="38">
        <v>84.904700000000005</v>
      </c>
      <c r="C14" s="38">
        <v>82.495500000000007</v>
      </c>
      <c r="D14" s="38">
        <v>79.09</v>
      </c>
      <c r="E14" s="38">
        <v>80.247399999999999</v>
      </c>
      <c r="F14" s="38">
        <v>77.84</v>
      </c>
      <c r="G14" s="38">
        <v>76.987799999999993</v>
      </c>
      <c r="H14" s="38">
        <v>72.327799999999996</v>
      </c>
      <c r="I14" s="38">
        <v>72.040000000000006</v>
      </c>
      <c r="J14" s="38">
        <v>67.775899999999993</v>
      </c>
      <c r="L14" s="39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x14ac:dyDescent="0.25">
      <c r="A15" s="37" t="s">
        <v>57</v>
      </c>
      <c r="B15" s="38">
        <v>76.403999999999996</v>
      </c>
      <c r="C15" s="38">
        <v>76.0929</v>
      </c>
      <c r="D15" s="38">
        <v>72.47</v>
      </c>
      <c r="E15" s="38">
        <v>77.788200000000003</v>
      </c>
      <c r="F15" s="38">
        <v>72.27</v>
      </c>
      <c r="G15" s="38">
        <v>73.911000000000001</v>
      </c>
      <c r="H15" s="38">
        <v>71.305400000000006</v>
      </c>
      <c r="I15" s="38">
        <v>70.63</v>
      </c>
      <c r="J15" s="38">
        <v>67.291399999999996</v>
      </c>
      <c r="L15" s="39"/>
      <c r="M15" s="36"/>
      <c r="N15" s="36"/>
      <c r="O15" s="36"/>
      <c r="P15" s="36"/>
      <c r="Q15" s="36"/>
      <c r="R15" s="36"/>
      <c r="S15" s="36"/>
      <c r="T15" s="36"/>
      <c r="U15" s="36"/>
      <c r="V15" s="36"/>
    </row>
    <row r="16" spans="1:22" x14ac:dyDescent="0.25">
      <c r="A16" s="37" t="s">
        <v>58</v>
      </c>
      <c r="B16" s="38">
        <v>84.014799999999994</v>
      </c>
      <c r="C16" s="38">
        <v>82.952200000000005</v>
      </c>
      <c r="D16" s="38">
        <v>81.91</v>
      </c>
      <c r="E16" s="38">
        <v>87.953199999999995</v>
      </c>
      <c r="F16" s="38">
        <v>83.76</v>
      </c>
      <c r="G16" s="38">
        <v>84.498599999999996</v>
      </c>
      <c r="H16" s="38">
        <v>81.477699999999999</v>
      </c>
      <c r="I16" s="38">
        <v>81.540000000000006</v>
      </c>
      <c r="J16" s="38">
        <v>74.779200000000003</v>
      </c>
      <c r="L16" s="39"/>
      <c r="M16" s="36"/>
      <c r="N16" s="36"/>
      <c r="O16" s="36"/>
      <c r="P16" s="36"/>
      <c r="Q16" s="36"/>
      <c r="R16" s="36"/>
      <c r="S16" s="36"/>
      <c r="T16" s="36"/>
      <c r="U16" s="36"/>
      <c r="V16" s="36"/>
    </row>
    <row r="17" spans="1:22" x14ac:dyDescent="0.25">
      <c r="A17" s="37" t="s">
        <v>59</v>
      </c>
      <c r="B17" s="38">
        <v>80.712000000000003</v>
      </c>
      <c r="C17" s="38">
        <v>86.492699999999999</v>
      </c>
      <c r="D17" s="38">
        <v>86.23</v>
      </c>
      <c r="E17" s="38">
        <v>84.9375</v>
      </c>
      <c r="F17" s="38">
        <v>82.98</v>
      </c>
      <c r="G17" s="38">
        <v>85.9345</v>
      </c>
      <c r="H17" s="38">
        <v>84.149000000000001</v>
      </c>
      <c r="I17" s="38">
        <v>82.72</v>
      </c>
      <c r="J17" s="38">
        <v>75.051000000000002</v>
      </c>
      <c r="L17" s="39"/>
      <c r="M17" s="36"/>
      <c r="N17" s="36"/>
      <c r="O17" s="36"/>
      <c r="P17" s="36"/>
      <c r="Q17" s="36"/>
      <c r="R17" s="36"/>
      <c r="S17" s="36"/>
      <c r="T17" s="36"/>
      <c r="U17" s="36"/>
      <c r="V17" s="36"/>
    </row>
    <row r="18" spans="1:22" x14ac:dyDescent="0.25">
      <c r="A18" s="37" t="s">
        <v>60</v>
      </c>
      <c r="B18" s="38">
        <v>69.954899999999995</v>
      </c>
      <c r="C18" s="38">
        <v>80.746200000000002</v>
      </c>
      <c r="D18" s="38">
        <v>79.91</v>
      </c>
      <c r="E18" s="38">
        <v>82.046000000000006</v>
      </c>
      <c r="F18" s="38">
        <v>80.099999999999994</v>
      </c>
      <c r="G18" s="38">
        <v>81.000699999999995</v>
      </c>
      <c r="H18" s="38">
        <v>83.5792</v>
      </c>
      <c r="I18" s="38">
        <v>79.040000000000006</v>
      </c>
      <c r="J18" s="38">
        <v>76.233000000000004</v>
      </c>
      <c r="L18" s="39"/>
      <c r="M18" s="36"/>
      <c r="N18" s="36"/>
      <c r="O18" s="36"/>
      <c r="P18" s="36"/>
      <c r="Q18" s="36"/>
      <c r="R18" s="36"/>
      <c r="S18" s="36"/>
      <c r="T18" s="36"/>
      <c r="U18" s="36"/>
      <c r="V18" s="36"/>
    </row>
    <row r="19" spans="1:22" x14ac:dyDescent="0.25">
      <c r="A19" s="37" t="s">
        <v>61</v>
      </c>
      <c r="B19" s="38">
        <v>82.2928</v>
      </c>
      <c r="C19" s="38">
        <v>83.282799999999995</v>
      </c>
      <c r="D19" s="38">
        <v>80.55</v>
      </c>
      <c r="E19" s="38">
        <v>83.870199999999997</v>
      </c>
      <c r="F19" s="38">
        <v>79.760000000000005</v>
      </c>
      <c r="G19" s="38">
        <v>80.491799999999998</v>
      </c>
      <c r="H19" s="38">
        <v>81.614900000000006</v>
      </c>
      <c r="I19" s="38">
        <v>82.48</v>
      </c>
      <c r="J19" s="38">
        <v>76.9923</v>
      </c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</row>
    <row r="20" spans="1:22" x14ac:dyDescent="0.25">
      <c r="A20" s="37" t="s">
        <v>62</v>
      </c>
      <c r="B20" s="38">
        <v>82.927199999999999</v>
      </c>
      <c r="C20" s="38">
        <v>74.5518</v>
      </c>
      <c r="D20" s="38">
        <v>72.650000000000006</v>
      </c>
      <c r="E20" s="38">
        <v>76.338099999999997</v>
      </c>
      <c r="F20" s="38">
        <v>76.099999999999994</v>
      </c>
      <c r="G20" s="38">
        <v>76.203100000000006</v>
      </c>
      <c r="H20" s="38">
        <v>74.069999999999993</v>
      </c>
      <c r="I20" s="38">
        <v>78.05</v>
      </c>
      <c r="J20" s="38">
        <v>72.572800000000001</v>
      </c>
      <c r="L20" s="39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1:22" x14ac:dyDescent="0.25">
      <c r="A21" s="37" t="s">
        <v>63</v>
      </c>
      <c r="B21" s="38">
        <v>74.468100000000007</v>
      </c>
      <c r="C21" s="38">
        <v>98.710999999999999</v>
      </c>
      <c r="D21" s="38">
        <v>81.91</v>
      </c>
      <c r="E21" s="38">
        <v>88.713899999999995</v>
      </c>
      <c r="F21" s="38">
        <v>92.65</v>
      </c>
      <c r="G21" s="38">
        <v>89.251400000000004</v>
      </c>
      <c r="H21" s="38">
        <v>90.532200000000003</v>
      </c>
      <c r="I21" s="38">
        <v>93.66</v>
      </c>
      <c r="J21" s="38">
        <v>87.225999999999999</v>
      </c>
      <c r="L21" s="39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1:22" x14ac:dyDescent="0.25">
      <c r="A22" s="37" t="s">
        <v>64</v>
      </c>
      <c r="B22" s="38">
        <v>60.687899999999999</v>
      </c>
      <c r="C22" s="38">
        <v>67.378900000000002</v>
      </c>
      <c r="D22" s="38">
        <v>69.95</v>
      </c>
      <c r="E22" s="38">
        <v>78.194500000000005</v>
      </c>
      <c r="F22" s="38">
        <v>73.25</v>
      </c>
      <c r="G22" s="38">
        <v>73.577100000000002</v>
      </c>
      <c r="H22" s="38">
        <v>71.898200000000003</v>
      </c>
      <c r="I22" s="38">
        <v>71.39</v>
      </c>
      <c r="J22" s="38">
        <v>68.608800000000002</v>
      </c>
      <c r="L22" s="39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22" x14ac:dyDescent="0.25">
      <c r="A23" s="37" t="s">
        <v>65</v>
      </c>
      <c r="B23" s="38">
        <v>59.725000000000001</v>
      </c>
      <c r="C23" s="38">
        <v>66.131299999999996</v>
      </c>
      <c r="D23" s="38">
        <v>52.64</v>
      </c>
      <c r="E23" s="38">
        <v>66.110100000000003</v>
      </c>
      <c r="F23" s="38">
        <v>55.17</v>
      </c>
      <c r="G23" s="38">
        <v>59.816899999999997</v>
      </c>
      <c r="H23" s="38">
        <v>56.991399999999999</v>
      </c>
      <c r="I23" s="38">
        <v>56.82</v>
      </c>
      <c r="J23" s="38">
        <v>58.073599999999999</v>
      </c>
      <c r="L23" s="39"/>
      <c r="M23" s="36"/>
      <c r="N23" s="36"/>
      <c r="O23" s="36"/>
      <c r="P23" s="36"/>
      <c r="Q23" s="36"/>
      <c r="R23" s="36"/>
      <c r="S23" s="36"/>
      <c r="T23" s="36"/>
      <c r="U23" s="36"/>
      <c r="V23" s="36"/>
    </row>
    <row r="24" spans="1:22" x14ac:dyDescent="0.25">
      <c r="A24" s="37" t="s">
        <v>66</v>
      </c>
      <c r="B24" s="38">
        <v>69.116799999999998</v>
      </c>
      <c r="C24" s="38">
        <v>70.816299999999998</v>
      </c>
      <c r="D24" s="38">
        <v>74.94</v>
      </c>
      <c r="E24" s="38">
        <v>81.880600000000001</v>
      </c>
      <c r="F24" s="38">
        <v>80.48</v>
      </c>
      <c r="G24" s="38">
        <v>82.770600000000002</v>
      </c>
      <c r="H24" s="38">
        <v>77.914000000000001</v>
      </c>
      <c r="I24" s="38">
        <v>76.849999999999994</v>
      </c>
      <c r="J24" s="38">
        <v>74.448499999999996</v>
      </c>
      <c r="L24" s="39"/>
      <c r="M24" s="36"/>
      <c r="N24" s="36"/>
      <c r="O24" s="36"/>
      <c r="P24" s="36"/>
      <c r="Q24" s="36"/>
      <c r="R24" s="36"/>
      <c r="S24" s="36"/>
      <c r="T24" s="36"/>
      <c r="U24" s="36"/>
      <c r="V24" s="36"/>
    </row>
    <row r="25" spans="1:22" x14ac:dyDescent="0.25">
      <c r="A25" s="37" t="s">
        <v>67</v>
      </c>
      <c r="B25" s="38">
        <v>84.286100000000005</v>
      </c>
      <c r="C25" s="38">
        <v>83.198599999999999</v>
      </c>
      <c r="D25" s="38">
        <v>84.36</v>
      </c>
      <c r="E25" s="38">
        <v>91.747399999999999</v>
      </c>
      <c r="F25" s="38">
        <v>86.33</v>
      </c>
      <c r="G25" s="38">
        <v>84.665099999999995</v>
      </c>
      <c r="H25" s="38">
        <v>85.355800000000002</v>
      </c>
      <c r="I25" s="38">
        <v>77.56</v>
      </c>
      <c r="J25" s="38">
        <v>74.532700000000006</v>
      </c>
      <c r="L25" s="39"/>
      <c r="M25" s="36"/>
      <c r="N25" s="36"/>
      <c r="O25" s="36"/>
      <c r="P25" s="36"/>
      <c r="Q25" s="36"/>
      <c r="R25" s="36"/>
      <c r="S25" s="36"/>
      <c r="T25" s="36"/>
      <c r="U25" s="36"/>
      <c r="V25" s="36"/>
    </row>
    <row r="26" spans="1:22" x14ac:dyDescent="0.25">
      <c r="A26" s="37" t="s">
        <v>68</v>
      </c>
      <c r="B26" s="38">
        <v>71.745800000000003</v>
      </c>
      <c r="C26" s="38">
        <v>70.8172</v>
      </c>
      <c r="D26" s="38">
        <v>67.69</v>
      </c>
      <c r="E26" s="38">
        <v>73.410300000000007</v>
      </c>
      <c r="F26" s="38">
        <v>68.22</v>
      </c>
      <c r="G26" s="38">
        <v>67.539599999999993</v>
      </c>
      <c r="H26" s="38">
        <v>61.650500000000001</v>
      </c>
      <c r="I26" s="38">
        <v>60.86</v>
      </c>
      <c r="J26" s="38">
        <v>59.557400000000001</v>
      </c>
      <c r="L26" s="39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x14ac:dyDescent="0.25">
      <c r="A27" s="37" t="s">
        <v>69</v>
      </c>
      <c r="B27" s="38">
        <v>83.721500000000006</v>
      </c>
      <c r="C27" s="38">
        <v>83.708699999999993</v>
      </c>
      <c r="D27" s="38">
        <v>88.69</v>
      </c>
      <c r="E27" s="38">
        <v>81.436499999999995</v>
      </c>
      <c r="F27" s="38">
        <v>80.760000000000005</v>
      </c>
      <c r="G27" s="38">
        <v>87.835300000000004</v>
      </c>
      <c r="H27" s="38">
        <v>85.136099999999999</v>
      </c>
      <c r="I27" s="38">
        <v>82.64</v>
      </c>
      <c r="J27" s="38">
        <v>81.866200000000006</v>
      </c>
      <c r="L27" s="39"/>
      <c r="M27" s="36"/>
      <c r="N27" s="36"/>
      <c r="O27" s="36"/>
      <c r="P27" s="36"/>
      <c r="Q27" s="36"/>
      <c r="R27" s="36"/>
      <c r="S27" s="36"/>
      <c r="T27" s="36"/>
      <c r="U27" s="36"/>
      <c r="V27" s="36"/>
    </row>
    <row r="28" spans="1:22" x14ac:dyDescent="0.25">
      <c r="A28" s="37" t="s">
        <v>70</v>
      </c>
      <c r="B28" s="38">
        <v>69.671199999999999</v>
      </c>
      <c r="C28" s="38">
        <v>84.884900000000002</v>
      </c>
      <c r="D28" s="38">
        <v>77.56</v>
      </c>
      <c r="E28" s="38">
        <v>81.041300000000007</v>
      </c>
      <c r="F28" s="38">
        <v>77.89</v>
      </c>
      <c r="G28" s="38">
        <v>77.3553</v>
      </c>
      <c r="H28" s="38">
        <v>76.379900000000006</v>
      </c>
      <c r="I28" s="38">
        <v>73.94</v>
      </c>
      <c r="J28" s="38">
        <v>67.697299999999998</v>
      </c>
      <c r="L28" s="39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x14ac:dyDescent="0.25">
      <c r="A29" s="37" t="s">
        <v>71</v>
      </c>
      <c r="B29" s="38">
        <v>73.667400000000001</v>
      </c>
      <c r="C29" s="38">
        <v>74.839600000000004</v>
      </c>
      <c r="D29" s="38">
        <v>69.41</v>
      </c>
      <c r="E29" s="38">
        <v>75.207700000000003</v>
      </c>
      <c r="F29" s="38">
        <v>68.42</v>
      </c>
      <c r="G29" s="38">
        <v>70.649000000000001</v>
      </c>
      <c r="H29" s="38">
        <v>68.373800000000003</v>
      </c>
      <c r="I29" s="38">
        <v>70.14</v>
      </c>
      <c r="J29" s="38">
        <v>63.003700000000002</v>
      </c>
      <c r="L29" s="39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22" x14ac:dyDescent="0.25">
      <c r="A30" s="37" t="s">
        <v>72</v>
      </c>
      <c r="B30" s="38">
        <v>82.787499999999994</v>
      </c>
      <c r="C30" s="38">
        <v>82.974800000000002</v>
      </c>
      <c r="D30" s="38">
        <v>84.19</v>
      </c>
      <c r="E30" s="38">
        <v>90.147300000000001</v>
      </c>
      <c r="F30" s="38">
        <v>85.42</v>
      </c>
      <c r="G30" s="38">
        <v>84.976799999999997</v>
      </c>
      <c r="H30" s="38">
        <v>88.037000000000006</v>
      </c>
      <c r="I30" s="38">
        <v>82.6</v>
      </c>
      <c r="J30" s="38">
        <v>75.628</v>
      </c>
      <c r="L30" s="39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22" x14ac:dyDescent="0.25">
      <c r="A31" s="37" t="s">
        <v>73</v>
      </c>
      <c r="B31" s="38">
        <v>61.462499999999999</v>
      </c>
      <c r="C31" s="38">
        <v>68.464299999999994</v>
      </c>
      <c r="D31" s="38">
        <v>63.74</v>
      </c>
      <c r="E31" s="38">
        <v>73.557100000000005</v>
      </c>
      <c r="F31" s="38">
        <v>68.97</v>
      </c>
      <c r="G31" s="38">
        <v>66.827699999999993</v>
      </c>
      <c r="H31" s="38">
        <v>68.695300000000003</v>
      </c>
      <c r="I31" s="38">
        <v>65.5</v>
      </c>
      <c r="J31" s="38">
        <v>63.461799999999997</v>
      </c>
      <c r="L31" s="39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22" x14ac:dyDescent="0.25">
      <c r="A32" s="37" t="s">
        <v>74</v>
      </c>
      <c r="B32" s="38">
        <v>82.390699999999995</v>
      </c>
      <c r="C32" s="38">
        <v>84.106700000000004</v>
      </c>
      <c r="D32" s="38">
        <v>84.11</v>
      </c>
      <c r="E32" s="38">
        <v>88.436000000000007</v>
      </c>
      <c r="F32" s="38">
        <v>85.9</v>
      </c>
      <c r="G32" s="38">
        <v>84.558800000000005</v>
      </c>
      <c r="H32" s="38">
        <v>81.669600000000003</v>
      </c>
      <c r="I32" s="38">
        <v>79.94</v>
      </c>
      <c r="J32" s="38">
        <v>73.697000000000003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</row>
    <row r="33" spans="1:22" x14ac:dyDescent="0.25">
      <c r="A33" s="37" t="s">
        <v>75</v>
      </c>
      <c r="B33" s="38">
        <v>73.305099999999996</v>
      </c>
      <c r="C33" s="38">
        <v>73.744600000000005</v>
      </c>
      <c r="D33" s="38">
        <v>75.84</v>
      </c>
      <c r="E33" s="38">
        <v>77.398600000000002</v>
      </c>
      <c r="F33" s="38">
        <v>71.44</v>
      </c>
      <c r="G33" s="38">
        <v>69.072900000000004</v>
      </c>
      <c r="H33" s="38">
        <v>71.866200000000006</v>
      </c>
      <c r="I33" s="38">
        <v>69.260000000000005</v>
      </c>
      <c r="J33" s="38">
        <v>65.507300000000001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x14ac:dyDescent="0.25">
      <c r="A34" s="37" t="s">
        <v>76</v>
      </c>
      <c r="B34" s="38">
        <v>75.168300000000002</v>
      </c>
      <c r="C34" s="38">
        <v>73.911199999999994</v>
      </c>
      <c r="D34" s="38">
        <v>69.760000000000005</v>
      </c>
      <c r="E34" s="38">
        <v>78.607399999999998</v>
      </c>
      <c r="F34" s="38">
        <v>69.540000000000006</v>
      </c>
      <c r="G34" s="38">
        <v>71.1785</v>
      </c>
      <c r="H34" s="38">
        <v>66.06</v>
      </c>
      <c r="I34" s="38">
        <v>66.55</v>
      </c>
      <c r="J34" s="38">
        <v>64.522599999999997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x14ac:dyDescent="0.25">
      <c r="A35" s="37" t="s">
        <v>77</v>
      </c>
      <c r="B35" s="38">
        <v>73.408799999999999</v>
      </c>
      <c r="C35" s="38">
        <v>72.953800000000001</v>
      </c>
      <c r="D35" s="38">
        <v>72.67</v>
      </c>
      <c r="E35" s="38">
        <v>79.775000000000006</v>
      </c>
      <c r="F35" s="38">
        <v>76.790000000000006</v>
      </c>
      <c r="G35" s="38">
        <v>81.741</v>
      </c>
      <c r="H35" s="38">
        <v>82.658799999999999</v>
      </c>
      <c r="I35" s="38">
        <v>78.69</v>
      </c>
      <c r="J35" s="38">
        <v>73.853999999999999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x14ac:dyDescent="0.25">
      <c r="A36" s="37" t="s">
        <v>78</v>
      </c>
      <c r="B36" s="38">
        <v>65.382000000000005</v>
      </c>
      <c r="C36" s="38">
        <v>78.168300000000002</v>
      </c>
      <c r="D36" s="38">
        <v>75.3</v>
      </c>
      <c r="E36" s="38">
        <v>76.484999999999999</v>
      </c>
      <c r="F36" s="38">
        <v>75.16</v>
      </c>
      <c r="G36" s="38">
        <v>76.500100000000003</v>
      </c>
      <c r="H36" s="38">
        <v>79.453500000000005</v>
      </c>
      <c r="I36" s="38">
        <v>74.11</v>
      </c>
      <c r="J36" s="38">
        <v>66.962500000000006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x14ac:dyDescent="0.25">
      <c r="A37" s="37" t="s">
        <v>79</v>
      </c>
      <c r="B37" s="38">
        <v>65.460700000000003</v>
      </c>
      <c r="C37" s="38">
        <v>72.040800000000004</v>
      </c>
      <c r="D37" s="38">
        <v>65.63</v>
      </c>
      <c r="E37" s="38">
        <v>77.0047</v>
      </c>
      <c r="F37" s="38">
        <v>66.73</v>
      </c>
      <c r="G37" s="38">
        <v>70.4178</v>
      </c>
      <c r="H37" s="38">
        <v>67.445099999999996</v>
      </c>
      <c r="I37" s="38">
        <v>67.09</v>
      </c>
      <c r="J37" s="38">
        <v>65.531099999999995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x14ac:dyDescent="0.25">
      <c r="A38" s="37" t="s">
        <v>80</v>
      </c>
      <c r="B38" s="38">
        <v>86.831299999999999</v>
      </c>
      <c r="C38" s="38">
        <v>89.240499999999997</v>
      </c>
      <c r="D38" s="38">
        <v>91.39</v>
      </c>
      <c r="E38" s="38">
        <v>90.309299999999993</v>
      </c>
      <c r="F38" s="38">
        <v>94.26</v>
      </c>
      <c r="G38" s="38">
        <v>95.446299999999994</v>
      </c>
      <c r="H38" s="38">
        <v>96.806700000000006</v>
      </c>
      <c r="I38" s="38">
        <v>93.12</v>
      </c>
      <c r="J38" s="38">
        <v>93.117400000000004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x14ac:dyDescent="0.25">
      <c r="A39" s="37" t="s">
        <v>81</v>
      </c>
      <c r="B39" s="38">
        <v>87.135199999999998</v>
      </c>
      <c r="C39" s="38">
        <v>87.753500000000003</v>
      </c>
      <c r="D39" s="38">
        <v>93.26</v>
      </c>
      <c r="E39" s="38">
        <v>91.950100000000006</v>
      </c>
      <c r="F39" s="38">
        <v>89.02</v>
      </c>
      <c r="G39" s="38">
        <v>91.438000000000002</v>
      </c>
      <c r="H39" s="38">
        <v>90.341899999999995</v>
      </c>
      <c r="I39" s="38">
        <v>87.34</v>
      </c>
      <c r="J39" s="38">
        <v>81.039299999999997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x14ac:dyDescent="0.25">
      <c r="A40" s="37" t="s">
        <v>82</v>
      </c>
      <c r="B40" s="38">
        <v>69.155100000000004</v>
      </c>
      <c r="C40" s="38">
        <v>77.9238</v>
      </c>
      <c r="D40" s="38">
        <v>78.47</v>
      </c>
      <c r="E40" s="38">
        <v>83.440100000000001</v>
      </c>
      <c r="F40" s="38">
        <v>81.709999999999994</v>
      </c>
      <c r="G40" s="38">
        <v>83.999600000000001</v>
      </c>
      <c r="H40" s="38">
        <v>79.419899999999998</v>
      </c>
      <c r="I40" s="38">
        <v>75.94</v>
      </c>
      <c r="J40" s="38">
        <v>70.956900000000005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x14ac:dyDescent="0.25">
      <c r="A41" s="37" t="s">
        <v>83</v>
      </c>
      <c r="B41" s="38">
        <v>74.215199999999996</v>
      </c>
      <c r="C41" s="38">
        <v>80.150400000000005</v>
      </c>
      <c r="D41" s="38">
        <v>84.21</v>
      </c>
      <c r="E41" s="38">
        <v>89.070599999999999</v>
      </c>
      <c r="F41" s="38">
        <v>87.15</v>
      </c>
      <c r="G41" s="38">
        <v>86.587299999999999</v>
      </c>
      <c r="H41" s="38">
        <v>87.646600000000007</v>
      </c>
      <c r="I41" s="38">
        <v>86.64</v>
      </c>
      <c r="J41" s="38">
        <v>82.785499999999999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x14ac:dyDescent="0.25">
      <c r="A42" s="37" t="s">
        <v>84</v>
      </c>
      <c r="B42" s="38">
        <v>67.606300000000005</v>
      </c>
      <c r="C42" s="38">
        <v>68.911199999999994</v>
      </c>
      <c r="D42" s="38">
        <v>65.62</v>
      </c>
      <c r="E42" s="38">
        <v>69.485799999999998</v>
      </c>
      <c r="F42" s="38">
        <v>64.52</v>
      </c>
      <c r="G42" s="38">
        <v>66.430199999999999</v>
      </c>
      <c r="H42" s="38">
        <v>63.9816</v>
      </c>
      <c r="I42" s="38">
        <v>65.52</v>
      </c>
      <c r="J42" s="38">
        <v>60.766500000000001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x14ac:dyDescent="0.25">
      <c r="A43" s="37" t="s">
        <v>85</v>
      </c>
      <c r="B43" s="38">
        <v>77.157799999999995</v>
      </c>
      <c r="C43" s="38">
        <v>78.338200000000001</v>
      </c>
      <c r="D43" s="38">
        <v>76.62</v>
      </c>
      <c r="E43" s="38">
        <v>77.087000000000003</v>
      </c>
      <c r="F43" s="38">
        <v>69.05</v>
      </c>
      <c r="G43" s="38">
        <v>69.835999999999999</v>
      </c>
      <c r="H43" s="38">
        <v>70.342600000000004</v>
      </c>
      <c r="I43" s="38">
        <v>71.430000000000007</v>
      </c>
      <c r="J43" s="38">
        <v>61.058500000000002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x14ac:dyDescent="0.25">
      <c r="A44" s="37" t="s">
        <v>86</v>
      </c>
      <c r="B44" s="38">
        <v>81.590100000000007</v>
      </c>
      <c r="C44" s="38">
        <v>80.822900000000004</v>
      </c>
      <c r="D44" s="38">
        <v>81.42</v>
      </c>
      <c r="E44" s="38">
        <v>82.928200000000004</v>
      </c>
      <c r="F44" s="38">
        <v>80.52</v>
      </c>
      <c r="G44" s="38">
        <v>79.754800000000003</v>
      </c>
      <c r="H44" s="38">
        <v>79.372900000000001</v>
      </c>
      <c r="I44" s="38">
        <v>78.599999999999994</v>
      </c>
      <c r="J44" s="38">
        <v>72.145300000000006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x14ac:dyDescent="0.25">
      <c r="A45" s="37" t="s">
        <v>87</v>
      </c>
      <c r="B45" s="38">
        <v>71.976299999999995</v>
      </c>
      <c r="C45" s="38">
        <v>78.598799999999997</v>
      </c>
      <c r="D45" s="38">
        <v>78.41</v>
      </c>
      <c r="E45" s="38">
        <v>78.008200000000002</v>
      </c>
      <c r="F45" s="38">
        <v>75.650000000000006</v>
      </c>
      <c r="G45" s="38">
        <v>75.733199999999997</v>
      </c>
      <c r="H45" s="38">
        <v>74.141999999999996</v>
      </c>
      <c r="I45" s="38">
        <v>69.05</v>
      </c>
      <c r="J45" s="38">
        <v>65.076400000000007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x14ac:dyDescent="0.25">
      <c r="A46" s="37" t="s">
        <v>88</v>
      </c>
      <c r="B46" s="38">
        <v>69.813800000000001</v>
      </c>
      <c r="C46" s="38">
        <v>74.053299999999993</v>
      </c>
      <c r="D46" s="38">
        <v>67.27</v>
      </c>
      <c r="E46" s="38">
        <v>77.947900000000004</v>
      </c>
      <c r="F46" s="38">
        <v>70.63</v>
      </c>
      <c r="G46" s="38">
        <v>72.288399999999996</v>
      </c>
      <c r="H46" s="38">
        <v>70.853200000000001</v>
      </c>
      <c r="I46" s="38">
        <v>66.900000000000006</v>
      </c>
      <c r="J46" s="38">
        <v>60.720799999999997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x14ac:dyDescent="0.25">
      <c r="A47" s="37" t="s">
        <v>89</v>
      </c>
      <c r="B47" s="38">
        <v>79.915499999999994</v>
      </c>
      <c r="C47" s="38">
        <v>77.803100000000001</v>
      </c>
      <c r="D47" s="38">
        <v>74.63</v>
      </c>
      <c r="E47" s="38">
        <v>80.740099999999998</v>
      </c>
      <c r="F47" s="38">
        <v>77.37</v>
      </c>
      <c r="G47" s="38">
        <v>78.635099999999994</v>
      </c>
      <c r="H47" s="38">
        <v>79.7059</v>
      </c>
      <c r="I47" s="38">
        <v>73.48</v>
      </c>
      <c r="J47" s="38">
        <v>67.566699999999997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x14ac:dyDescent="0.25">
      <c r="A48" s="37" t="s">
        <v>90</v>
      </c>
      <c r="B48" s="38">
        <v>90.92</v>
      </c>
      <c r="C48" s="38">
        <v>86.538499999999999</v>
      </c>
      <c r="D48" s="38">
        <v>94.42</v>
      </c>
      <c r="E48" s="38">
        <v>91.092600000000004</v>
      </c>
      <c r="F48" s="38">
        <v>91.13</v>
      </c>
      <c r="G48" s="38">
        <v>92.445999999999998</v>
      </c>
      <c r="H48" s="38">
        <v>92.795000000000002</v>
      </c>
      <c r="I48" s="38">
        <v>91</v>
      </c>
      <c r="J48" s="38">
        <v>90.424099999999996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x14ac:dyDescent="0.25">
      <c r="A49" s="37" t="s">
        <v>91</v>
      </c>
      <c r="B49" s="38">
        <v>63.434199999999997</v>
      </c>
      <c r="C49" s="38">
        <v>66.908799999999999</v>
      </c>
      <c r="D49" s="38">
        <v>61.72</v>
      </c>
      <c r="E49" s="38">
        <v>71.961299999999994</v>
      </c>
      <c r="F49" s="38">
        <v>70.28</v>
      </c>
      <c r="G49" s="38">
        <v>68.918000000000006</v>
      </c>
      <c r="H49" s="38">
        <v>71.064999999999998</v>
      </c>
      <c r="I49" s="38">
        <v>69.989999999999995</v>
      </c>
      <c r="J49" s="38">
        <v>63.732500000000002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x14ac:dyDescent="0.25">
      <c r="A50" s="37" t="s">
        <v>92</v>
      </c>
      <c r="B50" s="38">
        <v>89.25</v>
      </c>
      <c r="C50" s="38">
        <v>84.140199999999993</v>
      </c>
      <c r="D50" s="38">
        <v>88.69</v>
      </c>
      <c r="E50" s="38">
        <v>91.754199999999997</v>
      </c>
      <c r="F50" s="38">
        <v>90.97</v>
      </c>
      <c r="G50" s="38">
        <v>90.784000000000006</v>
      </c>
      <c r="H50" s="38">
        <v>89.730999999999995</v>
      </c>
      <c r="I50" s="38">
        <v>85.79</v>
      </c>
      <c r="J50" s="38">
        <v>79.140500000000003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x14ac:dyDescent="0.25">
      <c r="A51" s="37" t="s">
        <v>93</v>
      </c>
      <c r="B51" s="38">
        <v>84.087800000000001</v>
      </c>
      <c r="C51" s="38">
        <v>81.067300000000003</v>
      </c>
      <c r="D51" s="38">
        <v>76.989999999999995</v>
      </c>
      <c r="E51" s="38">
        <v>80.927599999999998</v>
      </c>
      <c r="F51" s="38">
        <v>75.36</v>
      </c>
      <c r="G51" s="38">
        <v>77.668499999999995</v>
      </c>
      <c r="H51" s="38">
        <v>74.700800000000001</v>
      </c>
      <c r="I51" s="38">
        <v>72.91</v>
      </c>
      <c r="J51" s="38">
        <v>70.209199999999996</v>
      </c>
      <c r="L51" s="39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42" customForma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x14ac:dyDescent="0.25">
      <c r="A53" s="157" t="s">
        <v>100</v>
      </c>
      <c r="B53" s="158"/>
      <c r="C53" s="158"/>
      <c r="D53" s="158"/>
      <c r="E53" s="158"/>
      <c r="F53" s="158"/>
      <c r="G53" s="158"/>
      <c r="H53" s="158"/>
      <c r="I53" s="158"/>
      <c r="J53" s="158"/>
    </row>
    <row r="54" spans="1:22" x14ac:dyDescent="0.25">
      <c r="A54" s="51" t="s">
        <v>101</v>
      </c>
    </row>
    <row r="56" spans="1:22" x14ac:dyDescent="0.25">
      <c r="A56" s="45" t="s">
        <v>102</v>
      </c>
      <c r="B56" s="52"/>
      <c r="C56" s="52"/>
      <c r="D56" s="52"/>
    </row>
    <row r="59" spans="1:22" x14ac:dyDescent="0.25">
      <c r="A59" s="46"/>
    </row>
    <row r="60" spans="1:22" x14ac:dyDescent="0.25">
      <c r="A60" s="46"/>
    </row>
  </sheetData>
  <mergeCells count="1">
    <mergeCell ref="A53:J53"/>
  </mergeCells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&amp;L_x000D_&amp;"calibri"&amp;12&amp;B15.1.2. Elecciones Autonómicas. Evolución de la participación.&amp;R&amp;"calibri"&amp;10&amp;P</oddHeader>
    <oddFooter>&amp;L&amp;"calibri"&amp;8&amp;I&amp;"-,Cursiva"&amp;8&amp;K000000ANUARIO ESTADÍSTICO DE LA REGIÓN DE MURCIA 2020. TOMO II. DATOS MUNICIPALES&amp;R&amp;"calibri"&amp;8&amp;I15.1. RESULTADOS COMPARATIVOS DE LAS ELECCIONES CELEBRADAS HASTA LA FECHA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workbookViewId="0"/>
  </sheetViews>
  <sheetFormatPr baseColWidth="10" defaultColWidth="11.42578125" defaultRowHeight="15" x14ac:dyDescent="0.25"/>
  <cols>
    <col min="1" max="1" width="26.7109375" customWidth="1"/>
    <col min="2" max="9" width="9.7109375" customWidth="1"/>
    <col min="10" max="11" width="9.7109375" style="23" customWidth="1"/>
    <col min="12" max="12" width="9.42578125" style="23" customWidth="1"/>
    <col min="13" max="21" width="11.42578125" style="23"/>
  </cols>
  <sheetData>
    <row r="1" spans="1:21" x14ac:dyDescent="0.25">
      <c r="A1" s="21" t="s">
        <v>103</v>
      </c>
      <c r="B1" s="22"/>
      <c r="C1" s="22"/>
      <c r="D1" s="22"/>
      <c r="E1" s="22"/>
      <c r="F1" s="22"/>
      <c r="G1" s="22"/>
      <c r="H1" s="22"/>
      <c r="I1" s="22"/>
      <c r="L1" s="24" t="s">
        <v>44</v>
      </c>
    </row>
    <row r="2" spans="1:21" x14ac:dyDescent="0.25">
      <c r="A2" s="21"/>
    </row>
    <row r="3" spans="1:21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23" customFormat="1" x14ac:dyDescent="0.25">
      <c r="A4" s="27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32" customFormat="1" ht="15" customHeight="1" x14ac:dyDescent="0.25">
      <c r="A5" s="53"/>
      <c r="B5" s="54">
        <v>1983</v>
      </c>
      <c r="C5" s="54">
        <v>1987</v>
      </c>
      <c r="D5" s="54">
        <v>1991</v>
      </c>
      <c r="E5" s="54">
        <v>1995</v>
      </c>
      <c r="F5" s="54">
        <v>1999</v>
      </c>
      <c r="G5" s="54">
        <v>2003</v>
      </c>
      <c r="H5" s="54">
        <v>2007</v>
      </c>
      <c r="I5" s="54">
        <v>2011</v>
      </c>
      <c r="J5" s="54">
        <v>2015</v>
      </c>
      <c r="K5" s="54">
        <v>2019</v>
      </c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1" s="49" customFormat="1" x14ac:dyDescent="0.25">
      <c r="A6" s="55" t="s">
        <v>48</v>
      </c>
      <c r="B6" s="56">
        <v>68.794499999999999</v>
      </c>
      <c r="C6" s="56">
        <v>72.409800000000004</v>
      </c>
      <c r="D6" s="56">
        <v>67.290000000000006</v>
      </c>
      <c r="E6" s="56">
        <v>75.455399999999997</v>
      </c>
      <c r="F6" s="56">
        <v>68.193200000000004</v>
      </c>
      <c r="G6" s="56">
        <v>69.864900000000006</v>
      </c>
      <c r="H6" s="56">
        <v>67.694500000000005</v>
      </c>
      <c r="I6" s="56">
        <v>67.584100000000007</v>
      </c>
      <c r="J6" s="56">
        <v>64.778000000000006</v>
      </c>
      <c r="K6" s="56">
        <v>63.716759769561925</v>
      </c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x14ac:dyDescent="0.25">
      <c r="A7" s="37" t="s">
        <v>49</v>
      </c>
      <c r="B7" s="38">
        <v>64.325800000000001</v>
      </c>
      <c r="C7" s="38">
        <v>74.405199999999994</v>
      </c>
      <c r="D7" s="38">
        <v>74.209999999999994</v>
      </c>
      <c r="E7" s="38">
        <v>84.72</v>
      </c>
      <c r="F7" s="38">
        <v>81.021900000000002</v>
      </c>
      <c r="G7" s="38">
        <v>81.461799999999997</v>
      </c>
      <c r="H7" s="38">
        <v>84.019800000000004</v>
      </c>
      <c r="I7" s="38">
        <v>85.203900000000004</v>
      </c>
      <c r="J7" s="38">
        <v>79.671199999999999</v>
      </c>
      <c r="K7" s="38">
        <v>76.289468523239861</v>
      </c>
      <c r="L7" s="36"/>
      <c r="M7" s="36"/>
      <c r="N7" s="36"/>
      <c r="O7" s="36"/>
      <c r="P7" s="36"/>
      <c r="Q7" s="36"/>
      <c r="R7" s="36"/>
      <c r="S7" s="36"/>
      <c r="T7" s="36"/>
      <c r="U7" s="36"/>
    </row>
    <row r="8" spans="1:21" x14ac:dyDescent="0.25">
      <c r="A8" s="37" t="s">
        <v>50</v>
      </c>
      <c r="B8" s="38">
        <v>87.866299999999995</v>
      </c>
      <c r="C8" s="38">
        <v>87.619</v>
      </c>
      <c r="D8" s="38">
        <v>89.69</v>
      </c>
      <c r="E8" s="38">
        <v>79.895799999999994</v>
      </c>
      <c r="F8" s="38">
        <v>80.181100000000001</v>
      </c>
      <c r="G8" s="38">
        <v>81.790199999999999</v>
      </c>
      <c r="H8" s="38">
        <v>81.591999999999999</v>
      </c>
      <c r="I8" s="38">
        <v>76.177899999999994</v>
      </c>
      <c r="J8" s="38">
        <v>66.703599999999994</v>
      </c>
      <c r="K8" s="38">
        <v>67.6817389521173</v>
      </c>
      <c r="L8" s="36"/>
      <c r="M8" s="36"/>
      <c r="N8" s="36"/>
      <c r="O8" s="36"/>
      <c r="P8" s="36"/>
      <c r="Q8" s="36"/>
      <c r="R8" s="36"/>
      <c r="S8" s="36"/>
      <c r="T8" s="36"/>
      <c r="U8" s="36"/>
    </row>
    <row r="9" spans="1:21" x14ac:dyDescent="0.25">
      <c r="A9" s="37" t="s">
        <v>51</v>
      </c>
      <c r="B9" s="38">
        <v>73.492900000000006</v>
      </c>
      <c r="C9" s="38">
        <v>80.39</v>
      </c>
      <c r="D9" s="38">
        <v>66.319999999999993</v>
      </c>
      <c r="E9" s="38">
        <v>72.618600000000001</v>
      </c>
      <c r="F9" s="38">
        <v>72.290000000000006</v>
      </c>
      <c r="G9" s="38">
        <v>72.570300000000003</v>
      </c>
      <c r="H9" s="38">
        <v>66.957099999999997</v>
      </c>
      <c r="I9" s="38">
        <v>68.811800000000005</v>
      </c>
      <c r="J9" s="38">
        <v>62.687199999999997</v>
      </c>
      <c r="K9" s="38">
        <v>60.010202479987441</v>
      </c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x14ac:dyDescent="0.25">
      <c r="A10" s="37" t="s">
        <v>52</v>
      </c>
      <c r="B10" s="38">
        <v>76.829300000000003</v>
      </c>
      <c r="C10" s="38">
        <v>86.799599999999998</v>
      </c>
      <c r="D10" s="38">
        <v>92.32</v>
      </c>
      <c r="E10" s="38">
        <v>92.555199999999999</v>
      </c>
      <c r="F10" s="38">
        <v>93.436999999999998</v>
      </c>
      <c r="G10" s="38">
        <v>95.401300000000006</v>
      </c>
      <c r="H10" s="38">
        <v>96.681600000000003</v>
      </c>
      <c r="I10" s="38">
        <v>95.470100000000002</v>
      </c>
      <c r="J10" s="38">
        <v>92.502200000000002</v>
      </c>
      <c r="K10" s="38">
        <v>90.450928381962868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x14ac:dyDescent="0.25">
      <c r="A11" s="37" t="s">
        <v>53</v>
      </c>
      <c r="B11" s="38">
        <v>75.423299999999998</v>
      </c>
      <c r="C11" s="38">
        <v>75.020499999999998</v>
      </c>
      <c r="D11" s="38">
        <v>71.34</v>
      </c>
      <c r="E11" s="38">
        <v>78.129199999999997</v>
      </c>
      <c r="F11" s="38">
        <v>68.844399999999993</v>
      </c>
      <c r="G11" s="38">
        <v>70.69</v>
      </c>
      <c r="H11" s="38">
        <v>67.833200000000005</v>
      </c>
      <c r="I11" s="38">
        <v>68.721000000000004</v>
      </c>
      <c r="J11" s="38">
        <v>64.343299999999999</v>
      </c>
      <c r="K11" s="38">
        <v>61.165176656879879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1" x14ac:dyDescent="0.25">
      <c r="A12" s="37" t="s">
        <v>54</v>
      </c>
      <c r="B12" s="38"/>
      <c r="C12" s="38">
        <v>82.696100000000001</v>
      </c>
      <c r="D12" s="38">
        <v>76.510000000000005</v>
      </c>
      <c r="E12" s="38">
        <v>80.207800000000006</v>
      </c>
      <c r="F12" s="38">
        <v>74.333699999999993</v>
      </c>
      <c r="G12" s="38">
        <v>69.727699999999999</v>
      </c>
      <c r="H12" s="38">
        <v>66.531999999999996</v>
      </c>
      <c r="I12" s="38">
        <v>67.741900000000001</v>
      </c>
      <c r="J12" s="38">
        <v>61.977699999999999</v>
      </c>
      <c r="K12" s="38">
        <v>61.7123670956911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1" x14ac:dyDescent="0.25">
      <c r="A13" s="37" t="s">
        <v>55</v>
      </c>
      <c r="B13" s="38">
        <v>83.684200000000004</v>
      </c>
      <c r="C13" s="38">
        <v>83.354699999999994</v>
      </c>
      <c r="D13" s="38">
        <v>86.49</v>
      </c>
      <c r="E13" s="38">
        <v>86.474000000000004</v>
      </c>
      <c r="F13" s="38">
        <v>82.706800000000001</v>
      </c>
      <c r="G13" s="38">
        <v>84.3202</v>
      </c>
      <c r="H13" s="38">
        <v>83.777799999999999</v>
      </c>
      <c r="I13" s="38">
        <v>89.334900000000005</v>
      </c>
      <c r="J13" s="38">
        <v>86.745599999999996</v>
      </c>
      <c r="K13" s="38">
        <v>89.954337899543376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x14ac:dyDescent="0.25">
      <c r="A14" s="37" t="s">
        <v>56</v>
      </c>
      <c r="B14" s="38">
        <v>84.88</v>
      </c>
      <c r="C14" s="38">
        <v>83.175899999999999</v>
      </c>
      <c r="D14" s="38">
        <v>79.05</v>
      </c>
      <c r="E14" s="38">
        <v>80.315700000000007</v>
      </c>
      <c r="F14" s="38">
        <v>76.711100000000002</v>
      </c>
      <c r="G14" s="38">
        <v>80.118200000000002</v>
      </c>
      <c r="H14" s="38">
        <v>71.227999999999994</v>
      </c>
      <c r="I14" s="38">
        <v>72.512600000000006</v>
      </c>
      <c r="J14" s="38">
        <v>68.9542</v>
      </c>
      <c r="K14" s="38">
        <v>68.715427166564226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x14ac:dyDescent="0.25">
      <c r="A15" s="37" t="s">
        <v>57</v>
      </c>
      <c r="B15" s="38">
        <v>76.435199999999995</v>
      </c>
      <c r="C15" s="38">
        <v>76.193299999999994</v>
      </c>
      <c r="D15" s="38">
        <v>72.45</v>
      </c>
      <c r="E15" s="38">
        <v>77.092799999999997</v>
      </c>
      <c r="F15" s="38">
        <v>71.233400000000003</v>
      </c>
      <c r="G15" s="38">
        <v>72.358400000000003</v>
      </c>
      <c r="H15" s="38">
        <v>70.187399999999997</v>
      </c>
      <c r="I15" s="38">
        <v>70.407799999999995</v>
      </c>
      <c r="J15" s="38">
        <v>66.752600000000001</v>
      </c>
      <c r="K15" s="38">
        <v>64.451691805951896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x14ac:dyDescent="0.25">
      <c r="A16" s="37" t="s">
        <v>58</v>
      </c>
      <c r="B16" s="38">
        <v>84.026799999999994</v>
      </c>
      <c r="C16" s="38">
        <v>82.865399999999994</v>
      </c>
      <c r="D16" s="38">
        <v>82.02</v>
      </c>
      <c r="E16" s="38">
        <v>88.078000000000003</v>
      </c>
      <c r="F16" s="38">
        <v>82.539100000000005</v>
      </c>
      <c r="G16" s="38">
        <v>83.129599999999996</v>
      </c>
      <c r="H16" s="38">
        <v>81.555000000000007</v>
      </c>
      <c r="I16" s="38">
        <v>81.122600000000006</v>
      </c>
      <c r="J16" s="38">
        <v>74.642200000000003</v>
      </c>
      <c r="K16" s="38">
        <v>74.54332552693208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x14ac:dyDescent="0.25">
      <c r="A17" s="37" t="s">
        <v>59</v>
      </c>
      <c r="B17" s="38">
        <v>80.712000000000003</v>
      </c>
      <c r="C17" s="38">
        <v>86.515799999999999</v>
      </c>
      <c r="D17" s="38">
        <v>85.93</v>
      </c>
      <c r="E17" s="38">
        <v>83.714500000000001</v>
      </c>
      <c r="F17" s="38">
        <v>81.668199999999999</v>
      </c>
      <c r="G17" s="38">
        <v>84.597399999999993</v>
      </c>
      <c r="H17" s="38">
        <v>82.746200000000002</v>
      </c>
      <c r="I17" s="38">
        <v>82.576999999999998</v>
      </c>
      <c r="J17" s="38">
        <v>74.971000000000004</v>
      </c>
      <c r="K17" s="38">
        <v>74.293580640486894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x14ac:dyDescent="0.25">
      <c r="A18" s="37" t="s">
        <v>60</v>
      </c>
      <c r="B18" s="38">
        <v>70.406199999999998</v>
      </c>
      <c r="C18" s="38">
        <v>80.764799999999994</v>
      </c>
      <c r="D18" s="38">
        <v>79.709999999999994</v>
      </c>
      <c r="E18" s="38">
        <v>81.618799999999993</v>
      </c>
      <c r="F18" s="38">
        <v>79.349000000000004</v>
      </c>
      <c r="G18" s="38">
        <v>80.221400000000003</v>
      </c>
      <c r="H18" s="38">
        <v>82.489400000000003</v>
      </c>
      <c r="I18" s="38">
        <v>78.571399999999997</v>
      </c>
      <c r="J18" s="38">
        <v>75.978899999999996</v>
      </c>
      <c r="K18" s="38">
        <v>78.196755845797355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x14ac:dyDescent="0.25">
      <c r="A19" s="37" t="s">
        <v>61</v>
      </c>
      <c r="B19" s="38">
        <v>82.2928</v>
      </c>
      <c r="C19" s="38">
        <v>83.458600000000004</v>
      </c>
      <c r="D19" s="38">
        <v>79.81</v>
      </c>
      <c r="E19" s="38">
        <v>83.241900000000001</v>
      </c>
      <c r="F19" s="38">
        <v>79.853200000000001</v>
      </c>
      <c r="G19" s="38">
        <v>79.270200000000003</v>
      </c>
      <c r="H19" s="38">
        <v>80.350200000000001</v>
      </c>
      <c r="I19" s="38">
        <v>82.240600000000001</v>
      </c>
      <c r="J19" s="38">
        <v>76.857500000000002</v>
      </c>
      <c r="K19" s="38">
        <v>72.96971027216857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x14ac:dyDescent="0.25">
      <c r="A20" s="37" t="s">
        <v>62</v>
      </c>
      <c r="B20" s="38">
        <v>83.070599999999999</v>
      </c>
      <c r="C20" s="38">
        <v>73.265699999999995</v>
      </c>
      <c r="D20" s="38">
        <v>72.510000000000005</v>
      </c>
      <c r="E20" s="38">
        <v>76.031400000000005</v>
      </c>
      <c r="F20" s="38">
        <v>75.097300000000004</v>
      </c>
      <c r="G20" s="38">
        <v>76.237799999999993</v>
      </c>
      <c r="H20" s="38">
        <v>74.542400000000001</v>
      </c>
      <c r="I20" s="38">
        <v>77.430999999999997</v>
      </c>
      <c r="J20" s="38">
        <v>72.074600000000004</v>
      </c>
      <c r="K20" s="38">
        <v>68.730200633579727</v>
      </c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x14ac:dyDescent="0.25">
      <c r="A21" s="37" t="s">
        <v>63</v>
      </c>
      <c r="B21" s="38">
        <v>74.468100000000007</v>
      </c>
      <c r="C21" s="38">
        <v>85.968500000000006</v>
      </c>
      <c r="D21" s="38">
        <v>81.78</v>
      </c>
      <c r="E21" s="38">
        <v>86.230999999999995</v>
      </c>
      <c r="F21" s="38">
        <v>88.217500000000001</v>
      </c>
      <c r="G21" s="38">
        <v>84.4619</v>
      </c>
      <c r="H21" s="38">
        <v>87.195800000000006</v>
      </c>
      <c r="I21" s="38">
        <v>92.697000000000003</v>
      </c>
      <c r="J21" s="38">
        <v>85.542900000000003</v>
      </c>
      <c r="K21" s="38">
        <v>76.459854014598534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x14ac:dyDescent="0.25">
      <c r="A22" s="37" t="s">
        <v>104</v>
      </c>
      <c r="B22" s="38">
        <v>69.273099999999999</v>
      </c>
      <c r="C22" s="38">
        <v>66.400999999999996</v>
      </c>
      <c r="D22" s="38">
        <v>69.739999999999995</v>
      </c>
      <c r="E22" s="38">
        <v>78.330600000000004</v>
      </c>
      <c r="F22" s="38">
        <v>72.344300000000004</v>
      </c>
      <c r="G22" s="38">
        <v>72.17</v>
      </c>
      <c r="H22" s="38">
        <v>71.783600000000007</v>
      </c>
      <c r="I22" s="38">
        <v>71.172200000000004</v>
      </c>
      <c r="J22" s="38">
        <v>68.383700000000005</v>
      </c>
      <c r="K22" s="38">
        <v>66.498740554156171</v>
      </c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x14ac:dyDescent="0.25">
      <c r="A23" s="37" t="s">
        <v>65</v>
      </c>
      <c r="B23" s="38">
        <v>59.837000000000003</v>
      </c>
      <c r="C23" s="38">
        <v>64.897999999999996</v>
      </c>
      <c r="D23" s="38">
        <v>52.99</v>
      </c>
      <c r="E23" s="38">
        <v>65.962999999999994</v>
      </c>
      <c r="F23" s="38">
        <v>55.561599999999999</v>
      </c>
      <c r="G23" s="38">
        <v>59.274799999999999</v>
      </c>
      <c r="H23" s="38">
        <v>56.173999999999999</v>
      </c>
      <c r="I23" s="38">
        <v>56.823</v>
      </c>
      <c r="J23" s="38">
        <v>57.843800000000002</v>
      </c>
      <c r="K23" s="38">
        <v>57.084888393874856</v>
      </c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x14ac:dyDescent="0.25">
      <c r="A24" s="37" t="s">
        <v>66</v>
      </c>
      <c r="B24" s="38">
        <v>69.076700000000002</v>
      </c>
      <c r="C24" s="38">
        <v>70.970399999999998</v>
      </c>
      <c r="D24" s="38">
        <v>74.92</v>
      </c>
      <c r="E24" s="38">
        <v>81.302099999999996</v>
      </c>
      <c r="F24" s="38">
        <v>79.382999999999996</v>
      </c>
      <c r="G24" s="38">
        <v>81.510199999999998</v>
      </c>
      <c r="H24" s="38">
        <v>76.682599999999994</v>
      </c>
      <c r="I24" s="38">
        <v>76.643799999999999</v>
      </c>
      <c r="J24" s="38">
        <v>74.232200000000006</v>
      </c>
      <c r="K24" s="38">
        <v>72.16031787164205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x14ac:dyDescent="0.25">
      <c r="A25" s="37" t="s">
        <v>67</v>
      </c>
      <c r="B25" s="38">
        <v>84.286100000000005</v>
      </c>
      <c r="C25" s="38">
        <v>83.198599999999999</v>
      </c>
      <c r="D25" s="38">
        <v>84.4</v>
      </c>
      <c r="E25" s="38">
        <v>91.245999999999995</v>
      </c>
      <c r="F25" s="38">
        <v>85.171199999999999</v>
      </c>
      <c r="G25" s="38">
        <v>84.699100000000001</v>
      </c>
      <c r="H25" s="38">
        <v>84.766800000000003</v>
      </c>
      <c r="I25" s="38">
        <v>77.343199999999996</v>
      </c>
      <c r="J25" s="38">
        <v>74.421300000000002</v>
      </c>
      <c r="K25" s="38">
        <v>72.656716417910445</v>
      </c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x14ac:dyDescent="0.25">
      <c r="A26" s="37" t="s">
        <v>68</v>
      </c>
      <c r="B26" s="38">
        <v>71.913300000000007</v>
      </c>
      <c r="C26" s="38">
        <v>74.448599999999999</v>
      </c>
      <c r="D26" s="38">
        <v>67.19</v>
      </c>
      <c r="E26" s="38">
        <v>72.500699999999995</v>
      </c>
      <c r="F26" s="38">
        <v>68.266400000000004</v>
      </c>
      <c r="G26" s="38">
        <v>66.281599999999997</v>
      </c>
      <c r="H26" s="38">
        <v>60.687199999999997</v>
      </c>
      <c r="I26" s="38">
        <v>60.853499999999997</v>
      </c>
      <c r="J26" s="38">
        <v>60.0777</v>
      </c>
      <c r="K26" s="38">
        <v>57.225589745569671</v>
      </c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x14ac:dyDescent="0.25">
      <c r="A27" s="37" t="s">
        <v>69</v>
      </c>
      <c r="B27" s="38">
        <v>83.747100000000003</v>
      </c>
      <c r="C27" s="38">
        <v>84.0625</v>
      </c>
      <c r="D27" s="38">
        <v>88.91</v>
      </c>
      <c r="E27" s="38">
        <v>81.883600000000001</v>
      </c>
      <c r="F27" s="38">
        <v>80.788399999999996</v>
      </c>
      <c r="G27" s="38">
        <v>86.568200000000004</v>
      </c>
      <c r="H27" s="38">
        <v>84.132400000000004</v>
      </c>
      <c r="I27" s="38">
        <v>81.821100000000001</v>
      </c>
      <c r="J27" s="38">
        <v>80.231300000000005</v>
      </c>
      <c r="K27" s="38">
        <v>80.99307499631648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x14ac:dyDescent="0.25">
      <c r="A28" s="37" t="s">
        <v>105</v>
      </c>
      <c r="B28" s="38">
        <v>70.158900000000003</v>
      </c>
      <c r="C28" s="38">
        <v>75.408299999999997</v>
      </c>
      <c r="D28" s="38">
        <v>77.2</v>
      </c>
      <c r="E28" s="38">
        <v>80.082999999999998</v>
      </c>
      <c r="F28" s="38">
        <v>78.130799999999994</v>
      </c>
      <c r="G28" s="38">
        <v>75.679100000000005</v>
      </c>
      <c r="H28" s="38">
        <v>74.661799999999999</v>
      </c>
      <c r="I28" s="38">
        <v>73.209400000000002</v>
      </c>
      <c r="J28" s="38">
        <v>66.940799999999996</v>
      </c>
      <c r="K28" s="38">
        <v>64.854810375116259</v>
      </c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x14ac:dyDescent="0.25">
      <c r="A29" s="37" t="s">
        <v>71</v>
      </c>
      <c r="B29" s="38">
        <v>73.7453</v>
      </c>
      <c r="C29" s="38">
        <v>73.262799999999999</v>
      </c>
      <c r="D29" s="38">
        <v>69.180000000000007</v>
      </c>
      <c r="E29" s="38">
        <v>75.311400000000006</v>
      </c>
      <c r="F29" s="38">
        <v>68.496099999999998</v>
      </c>
      <c r="G29" s="38">
        <v>70.764099999999999</v>
      </c>
      <c r="H29" s="38">
        <v>67.513099999999994</v>
      </c>
      <c r="I29" s="38">
        <v>69.721999999999994</v>
      </c>
      <c r="J29" s="38">
        <v>62.745800000000003</v>
      </c>
      <c r="K29" s="38">
        <v>59.937293154502704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x14ac:dyDescent="0.25">
      <c r="A30" s="37" t="s">
        <v>72</v>
      </c>
      <c r="B30" s="38">
        <v>82.787499999999994</v>
      </c>
      <c r="C30" s="38">
        <v>83.941100000000006</v>
      </c>
      <c r="D30" s="38">
        <v>81.69</v>
      </c>
      <c r="E30" s="38">
        <v>86.675200000000004</v>
      </c>
      <c r="F30" s="38">
        <v>82.512</v>
      </c>
      <c r="G30" s="38">
        <v>81.739900000000006</v>
      </c>
      <c r="H30" s="38">
        <v>85.816800000000001</v>
      </c>
      <c r="I30" s="38">
        <v>83.417400000000001</v>
      </c>
      <c r="J30" s="38">
        <v>75.7166</v>
      </c>
      <c r="K30" s="38">
        <v>76.670934699103711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x14ac:dyDescent="0.25">
      <c r="A31" s="37" t="s">
        <v>73</v>
      </c>
      <c r="B31" s="38">
        <v>61.420400000000001</v>
      </c>
      <c r="C31" s="38">
        <v>67.427000000000007</v>
      </c>
      <c r="D31" s="38">
        <v>62.34</v>
      </c>
      <c r="E31" s="38">
        <v>71.966800000000006</v>
      </c>
      <c r="F31" s="38">
        <v>68.563599999999994</v>
      </c>
      <c r="G31" s="38">
        <v>63.463200000000001</v>
      </c>
      <c r="H31" s="38">
        <v>65.337800000000001</v>
      </c>
      <c r="I31" s="38">
        <v>65.195499999999996</v>
      </c>
      <c r="J31" s="38">
        <v>63.059100000000001</v>
      </c>
      <c r="K31" s="38">
        <v>63.82155158274562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x14ac:dyDescent="0.25">
      <c r="A32" s="37" t="s">
        <v>74</v>
      </c>
      <c r="B32" s="38">
        <v>82.419799999999995</v>
      </c>
      <c r="C32" s="38">
        <v>84.245599999999996</v>
      </c>
      <c r="D32" s="38">
        <v>83.6</v>
      </c>
      <c r="E32" s="38">
        <v>87.436300000000003</v>
      </c>
      <c r="F32" s="38">
        <v>84.565899999999999</v>
      </c>
      <c r="G32" s="38">
        <v>83.168099999999995</v>
      </c>
      <c r="H32" s="38">
        <v>82.113299999999995</v>
      </c>
      <c r="I32" s="38">
        <v>79.766099999999994</v>
      </c>
      <c r="J32" s="38">
        <v>73.686300000000003</v>
      </c>
      <c r="K32" s="38">
        <v>68.812077870480721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x14ac:dyDescent="0.25">
      <c r="A33" s="37" t="s">
        <v>75</v>
      </c>
      <c r="B33" s="38">
        <v>73.424300000000002</v>
      </c>
      <c r="C33" s="38">
        <v>74.307500000000005</v>
      </c>
      <c r="D33" s="38">
        <v>75.540000000000006</v>
      </c>
      <c r="E33" s="38">
        <v>79.469099999999997</v>
      </c>
      <c r="F33" s="38">
        <v>72.264700000000005</v>
      </c>
      <c r="G33" s="38">
        <v>67.123500000000007</v>
      </c>
      <c r="H33" s="38">
        <v>68.591499999999996</v>
      </c>
      <c r="I33" s="38">
        <v>64.915099999999995</v>
      </c>
      <c r="J33" s="38">
        <v>59.851599999999998</v>
      </c>
      <c r="K33" s="38">
        <v>56.524280356534021</v>
      </c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x14ac:dyDescent="0.25">
      <c r="A34" s="37" t="s">
        <v>76</v>
      </c>
      <c r="B34" s="38">
        <v>75.200800000000001</v>
      </c>
      <c r="C34" s="38">
        <v>71.742800000000003</v>
      </c>
      <c r="D34" s="38">
        <v>69.739999999999995</v>
      </c>
      <c r="E34" s="38">
        <v>78.379099999999994</v>
      </c>
      <c r="F34" s="38">
        <v>69.118399999999994</v>
      </c>
      <c r="G34" s="38">
        <v>71.990200000000002</v>
      </c>
      <c r="H34" s="38">
        <v>67.214299999999994</v>
      </c>
      <c r="I34" s="38">
        <v>66.323899999999995</v>
      </c>
      <c r="J34" s="38">
        <v>64.349800000000002</v>
      </c>
      <c r="K34" s="38">
        <v>62.95395654773769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x14ac:dyDescent="0.25">
      <c r="A35" s="37" t="s">
        <v>77</v>
      </c>
      <c r="B35" s="38">
        <v>73.463999999999999</v>
      </c>
      <c r="C35" s="38">
        <v>73.702299999999994</v>
      </c>
      <c r="D35" s="38">
        <v>72.849999999999994</v>
      </c>
      <c r="E35" s="38">
        <v>78.360100000000003</v>
      </c>
      <c r="F35" s="38">
        <v>77.062799999999996</v>
      </c>
      <c r="G35" s="38">
        <v>77.537899999999993</v>
      </c>
      <c r="H35" s="38">
        <v>82.983599999999996</v>
      </c>
      <c r="I35" s="38">
        <v>78.526700000000005</v>
      </c>
      <c r="J35" s="38">
        <v>73.592200000000005</v>
      </c>
      <c r="K35" s="38">
        <v>62.318167749922623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x14ac:dyDescent="0.25">
      <c r="A36" s="37" t="s">
        <v>78</v>
      </c>
      <c r="B36" s="38">
        <v>65.410799999999995</v>
      </c>
      <c r="C36" s="38">
        <v>78.580399999999997</v>
      </c>
      <c r="D36" s="38">
        <v>74.95</v>
      </c>
      <c r="E36" s="38">
        <v>75.577799999999996</v>
      </c>
      <c r="F36" s="38">
        <v>72.803799999999995</v>
      </c>
      <c r="G36" s="38">
        <v>74.385599999999997</v>
      </c>
      <c r="H36" s="38">
        <v>77.232500000000002</v>
      </c>
      <c r="I36" s="38">
        <v>73.738100000000003</v>
      </c>
      <c r="J36" s="38">
        <v>66.602500000000006</v>
      </c>
      <c r="K36" s="38">
        <v>69.819967266775777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x14ac:dyDescent="0.25">
      <c r="A37" s="37" t="s">
        <v>79</v>
      </c>
      <c r="B37" s="38">
        <v>65.482600000000005</v>
      </c>
      <c r="C37" s="38">
        <v>71.432000000000002</v>
      </c>
      <c r="D37" s="38">
        <v>65.89</v>
      </c>
      <c r="E37" s="38">
        <v>76.4833</v>
      </c>
      <c r="F37" s="38">
        <v>65.941199999999995</v>
      </c>
      <c r="G37" s="38">
        <v>69.391999999999996</v>
      </c>
      <c r="H37" s="38">
        <v>66.466300000000004</v>
      </c>
      <c r="I37" s="38">
        <v>67.018600000000006</v>
      </c>
      <c r="J37" s="38">
        <v>65.2911</v>
      </c>
      <c r="K37" s="38">
        <v>64.560635703622665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x14ac:dyDescent="0.25">
      <c r="A38" s="37" t="s">
        <v>80</v>
      </c>
      <c r="B38" s="38">
        <v>86.831299999999999</v>
      </c>
      <c r="C38" s="38">
        <v>89.451499999999996</v>
      </c>
      <c r="D38" s="38">
        <v>92.23</v>
      </c>
      <c r="E38" s="38">
        <v>92.244900000000001</v>
      </c>
      <c r="F38" s="38">
        <v>89.981099999999998</v>
      </c>
      <c r="G38" s="38">
        <v>92.756200000000007</v>
      </c>
      <c r="H38" s="38">
        <v>95.122</v>
      </c>
      <c r="I38" s="38">
        <v>92.657300000000006</v>
      </c>
      <c r="J38" s="38">
        <v>92.369500000000002</v>
      </c>
      <c r="K38" s="38">
        <v>91.568627450980387</v>
      </c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x14ac:dyDescent="0.25">
      <c r="A39" s="37" t="s">
        <v>81</v>
      </c>
      <c r="B39" s="38">
        <v>87.135199999999998</v>
      </c>
      <c r="C39" s="38">
        <v>90.536799999999999</v>
      </c>
      <c r="D39" s="38">
        <v>90.01</v>
      </c>
      <c r="E39" s="38">
        <v>92.290199999999999</v>
      </c>
      <c r="F39" s="38">
        <v>87.096800000000002</v>
      </c>
      <c r="G39" s="38">
        <v>89.906599999999997</v>
      </c>
      <c r="H39" s="38">
        <v>88.535700000000006</v>
      </c>
      <c r="I39" s="38">
        <v>85.578900000000004</v>
      </c>
      <c r="J39" s="38">
        <v>79.005700000000004</v>
      </c>
      <c r="K39" s="38">
        <v>82.037533512064343</v>
      </c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x14ac:dyDescent="0.25">
      <c r="A40" s="37" t="s">
        <v>82</v>
      </c>
      <c r="B40" s="38">
        <v>69.498699999999999</v>
      </c>
      <c r="C40" s="38">
        <v>77.360699999999994</v>
      </c>
      <c r="D40" s="38">
        <v>76.27</v>
      </c>
      <c r="E40" s="38">
        <v>81.271699999999996</v>
      </c>
      <c r="F40" s="38">
        <v>82.080699999999993</v>
      </c>
      <c r="G40" s="38">
        <v>81.337500000000006</v>
      </c>
      <c r="H40" s="38">
        <v>76.642499999999998</v>
      </c>
      <c r="I40" s="38">
        <v>75.623500000000007</v>
      </c>
      <c r="J40" s="38">
        <v>70.225999999999999</v>
      </c>
      <c r="K40" s="38">
        <v>72.131147540983605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x14ac:dyDescent="0.25">
      <c r="A41" s="37" t="s">
        <v>83</v>
      </c>
      <c r="B41" s="38">
        <v>75.261600000000001</v>
      </c>
      <c r="C41" s="38">
        <v>80.708399999999997</v>
      </c>
      <c r="D41" s="38">
        <v>85.39</v>
      </c>
      <c r="E41" s="38">
        <v>88.831400000000002</v>
      </c>
      <c r="F41" s="38">
        <v>87.162199999999999</v>
      </c>
      <c r="G41" s="38">
        <v>85.837199999999996</v>
      </c>
      <c r="H41" s="38">
        <v>86.108999999999995</v>
      </c>
      <c r="I41" s="38">
        <v>86.506600000000006</v>
      </c>
      <c r="J41" s="38">
        <v>83.191900000000004</v>
      </c>
      <c r="K41" s="38">
        <v>82.034830430797427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x14ac:dyDescent="0.25">
      <c r="A42" s="37" t="s">
        <v>84</v>
      </c>
      <c r="B42" s="38">
        <v>67.958600000000004</v>
      </c>
      <c r="C42" s="38">
        <v>69.090900000000005</v>
      </c>
      <c r="D42" s="38">
        <v>65.930000000000007</v>
      </c>
      <c r="E42" s="38">
        <v>69.102800000000002</v>
      </c>
      <c r="F42" s="38">
        <v>63.828200000000002</v>
      </c>
      <c r="G42" s="38">
        <v>65.721900000000005</v>
      </c>
      <c r="H42" s="38">
        <v>63.022399999999998</v>
      </c>
      <c r="I42" s="38">
        <v>64.537700000000001</v>
      </c>
      <c r="J42" s="38">
        <v>59.027999999999999</v>
      </c>
      <c r="K42" s="38">
        <v>60.573794735285411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x14ac:dyDescent="0.25">
      <c r="A43" s="37" t="s">
        <v>85</v>
      </c>
      <c r="B43" s="38">
        <v>77.205500000000001</v>
      </c>
      <c r="C43" s="38">
        <v>78.364800000000002</v>
      </c>
      <c r="D43" s="38">
        <v>77.25</v>
      </c>
      <c r="E43" s="38">
        <v>76.570499999999996</v>
      </c>
      <c r="F43" s="38">
        <v>69.237300000000005</v>
      </c>
      <c r="G43" s="38">
        <v>69.103999999999999</v>
      </c>
      <c r="H43" s="38">
        <v>69.336399999999998</v>
      </c>
      <c r="I43" s="38">
        <v>71.346400000000003</v>
      </c>
      <c r="J43" s="38">
        <v>60.5092</v>
      </c>
      <c r="K43" s="38">
        <v>59.893732795595675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x14ac:dyDescent="0.25">
      <c r="A44" s="37" t="s">
        <v>86</v>
      </c>
      <c r="B44" s="38">
        <v>81.590100000000007</v>
      </c>
      <c r="C44" s="38">
        <v>81.004599999999996</v>
      </c>
      <c r="D44" s="38">
        <v>81.14</v>
      </c>
      <c r="E44" s="38">
        <v>82.594300000000004</v>
      </c>
      <c r="F44" s="38">
        <v>79.704800000000006</v>
      </c>
      <c r="G44" s="38">
        <v>79.104500000000002</v>
      </c>
      <c r="H44" s="38">
        <v>78.824600000000004</v>
      </c>
      <c r="I44" s="38">
        <v>78.3797</v>
      </c>
      <c r="J44" s="38">
        <v>71.6126</v>
      </c>
      <c r="K44" s="38">
        <v>70.481363551226821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x14ac:dyDescent="0.25">
      <c r="A45" s="37" t="s">
        <v>106</v>
      </c>
      <c r="B45" s="38">
        <v>75.699200000000005</v>
      </c>
      <c r="C45" s="38">
        <v>78.731200000000001</v>
      </c>
      <c r="D45" s="38">
        <v>78.55</v>
      </c>
      <c r="E45" s="38">
        <v>78.849100000000007</v>
      </c>
      <c r="F45" s="38">
        <v>76.221999999999994</v>
      </c>
      <c r="G45" s="38">
        <v>75.534899999999993</v>
      </c>
      <c r="H45" s="38">
        <v>73.289500000000004</v>
      </c>
      <c r="I45" s="38">
        <v>68.423100000000005</v>
      </c>
      <c r="J45" s="38">
        <v>64.430199999999999</v>
      </c>
      <c r="K45" s="38">
        <v>63.315395061107481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x14ac:dyDescent="0.25">
      <c r="A46" s="37" t="s">
        <v>88</v>
      </c>
      <c r="B46" s="38">
        <v>69.866200000000006</v>
      </c>
      <c r="C46" s="38">
        <v>67.800399999999996</v>
      </c>
      <c r="D46" s="38">
        <v>67.62</v>
      </c>
      <c r="E46" s="38">
        <v>77.465699999999998</v>
      </c>
      <c r="F46" s="38">
        <v>70.647900000000007</v>
      </c>
      <c r="G46" s="38">
        <v>71.467299999999994</v>
      </c>
      <c r="H46" s="38">
        <v>70.336200000000005</v>
      </c>
      <c r="I46" s="38">
        <v>66.540400000000005</v>
      </c>
      <c r="J46" s="38">
        <v>60.637500000000003</v>
      </c>
      <c r="K46" s="38">
        <v>61.049163710086162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x14ac:dyDescent="0.25">
      <c r="A47" s="37" t="s">
        <v>89</v>
      </c>
      <c r="B47" s="38">
        <v>79.983400000000003</v>
      </c>
      <c r="C47" s="38">
        <v>78.231099999999998</v>
      </c>
      <c r="D47" s="38">
        <v>74.41</v>
      </c>
      <c r="E47" s="38">
        <v>79.813299999999998</v>
      </c>
      <c r="F47" s="38">
        <v>75.662499999999994</v>
      </c>
      <c r="G47" s="38">
        <v>77.156099999999995</v>
      </c>
      <c r="H47" s="38">
        <v>78.112200000000001</v>
      </c>
      <c r="I47" s="38">
        <v>73.484899999999996</v>
      </c>
      <c r="J47" s="38">
        <v>67.165700000000001</v>
      </c>
      <c r="K47" s="38">
        <v>61.883145409283934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x14ac:dyDescent="0.25">
      <c r="A48" s="37" t="s">
        <v>90</v>
      </c>
      <c r="B48" s="38">
        <v>90.92</v>
      </c>
      <c r="C48" s="38">
        <v>90.909099999999995</v>
      </c>
      <c r="D48" s="38">
        <v>93.54</v>
      </c>
      <c r="E48" s="38">
        <v>89.198599999999999</v>
      </c>
      <c r="F48" s="38">
        <v>88.929000000000002</v>
      </c>
      <c r="G48" s="38">
        <v>93.405299999999997</v>
      </c>
      <c r="H48" s="38">
        <v>90.930800000000005</v>
      </c>
      <c r="I48" s="38">
        <v>90.7483</v>
      </c>
      <c r="J48" s="38">
        <v>90.190700000000007</v>
      </c>
      <c r="K48" s="38">
        <v>86.96883852691218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x14ac:dyDescent="0.25">
      <c r="A49" s="37" t="s">
        <v>91</v>
      </c>
      <c r="B49" s="38">
        <v>63.5381</v>
      </c>
      <c r="C49" s="38">
        <v>67.021299999999997</v>
      </c>
      <c r="D49" s="38">
        <v>61.77</v>
      </c>
      <c r="E49" s="38">
        <v>71.565700000000007</v>
      </c>
      <c r="F49" s="38">
        <v>68.773300000000006</v>
      </c>
      <c r="G49" s="38">
        <v>67.752600000000001</v>
      </c>
      <c r="H49" s="38">
        <v>69.737399999999994</v>
      </c>
      <c r="I49" s="38">
        <v>69.825599999999994</v>
      </c>
      <c r="J49" s="38">
        <v>63.633000000000003</v>
      </c>
      <c r="K49" s="38">
        <v>61.019244476122594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5">
      <c r="A50" s="37" t="s">
        <v>92</v>
      </c>
      <c r="B50" s="38">
        <v>89.25</v>
      </c>
      <c r="C50" s="38">
        <v>85.559299999999993</v>
      </c>
      <c r="D50" s="38">
        <v>88.46</v>
      </c>
      <c r="E50" s="38">
        <v>94.112799999999993</v>
      </c>
      <c r="F50" s="38">
        <v>90.452600000000004</v>
      </c>
      <c r="G50" s="38">
        <v>90.784000000000006</v>
      </c>
      <c r="H50" s="38">
        <v>89.835700000000003</v>
      </c>
      <c r="I50" s="38">
        <v>85.422300000000007</v>
      </c>
      <c r="J50" s="38">
        <v>78.567700000000002</v>
      </c>
      <c r="K50" s="38">
        <v>74.615384615384613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x14ac:dyDescent="0.25">
      <c r="A51" s="37" t="s">
        <v>93</v>
      </c>
      <c r="B51" s="38">
        <v>84.098799999999997</v>
      </c>
      <c r="C51" s="38">
        <v>81.138599999999997</v>
      </c>
      <c r="D51" s="38">
        <v>76.81</v>
      </c>
      <c r="E51" s="38">
        <v>80.934200000000004</v>
      </c>
      <c r="F51" s="38">
        <v>75.467200000000005</v>
      </c>
      <c r="G51" s="38">
        <v>78.504300000000001</v>
      </c>
      <c r="H51" s="38">
        <v>74.053200000000004</v>
      </c>
      <c r="I51" s="38">
        <v>72.554299999999998</v>
      </c>
      <c r="J51" s="38">
        <v>70.071700000000007</v>
      </c>
      <c r="K51" s="38">
        <v>71.020056408649324</v>
      </c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42" customFormat="1" x14ac:dyDescent="0.2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23"/>
      <c r="M52" s="23"/>
      <c r="N52" s="23"/>
      <c r="O52" s="23"/>
      <c r="P52" s="23"/>
      <c r="Q52" s="23"/>
      <c r="R52" s="23"/>
      <c r="S52" s="23"/>
      <c r="T52" s="23"/>
      <c r="U52" s="23"/>
    </row>
    <row r="53" spans="1:21" x14ac:dyDescent="0.25">
      <c r="A53" s="43" t="s">
        <v>107</v>
      </c>
    </row>
    <row r="55" spans="1:21" x14ac:dyDescent="0.25">
      <c r="A55" s="45" t="s">
        <v>108</v>
      </c>
    </row>
    <row r="56" spans="1:21" x14ac:dyDescent="0.25">
      <c r="A56" s="46"/>
    </row>
  </sheetData>
  <hyperlinks>
    <hyperlink ref="L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&amp;L_x000D_&amp;"calibri"&amp;12&amp;B15.1.3. Elecciones Municipales. Evolución de la participación.&amp;R&amp;"calibri"&amp;10&amp;P</oddHeader>
    <oddFooter>&amp;L&amp;"calibri"&amp;8&amp;I&amp;"-,Cursiva"&amp;8&amp;K000000ANUARIO ESTADÍSTICO DE LA REGIÓN DE MURCIA 2020. TOMO II. DATOS MUNICIPALES&amp;R&amp;"calibri"&amp;8&amp;I15.1. RESULTADOS COMPARATIVOS DE LAS ELECCIONES CELEBRADAS HASTA LA FECHA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workbookViewId="0"/>
  </sheetViews>
  <sheetFormatPr baseColWidth="10" defaultColWidth="11.42578125" defaultRowHeight="15" x14ac:dyDescent="0.25"/>
  <cols>
    <col min="1" max="1" width="26.7109375" customWidth="1"/>
    <col min="2" max="7" width="9.7109375" customWidth="1"/>
    <col min="8" max="11" width="9.7109375" style="23" customWidth="1"/>
    <col min="12" max="12" width="11.42578125" style="23" customWidth="1"/>
    <col min="13" max="21" width="11.42578125" style="23"/>
  </cols>
  <sheetData>
    <row r="1" spans="1:21" x14ac:dyDescent="0.25">
      <c r="A1" s="21" t="s">
        <v>109</v>
      </c>
      <c r="B1" s="22"/>
      <c r="C1" s="22"/>
      <c r="D1" s="22"/>
      <c r="E1" s="22"/>
      <c r="F1" s="22"/>
      <c r="G1" s="22"/>
      <c r="J1" s="24" t="s">
        <v>44</v>
      </c>
      <c r="K1" s="39"/>
    </row>
    <row r="2" spans="1:21" x14ac:dyDescent="0.25">
      <c r="A2" s="21"/>
    </row>
    <row r="3" spans="1:21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23" customFormat="1" x14ac:dyDescent="0.25">
      <c r="A4" s="27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32" customFormat="1" x14ac:dyDescent="0.25">
      <c r="A5" s="57"/>
      <c r="B5" s="48">
        <v>1987</v>
      </c>
      <c r="C5" s="48">
        <v>1989</v>
      </c>
      <c r="D5" s="48">
        <v>1994</v>
      </c>
      <c r="E5" s="48">
        <v>1999</v>
      </c>
      <c r="F5" s="48">
        <v>2004</v>
      </c>
      <c r="G5" s="48">
        <v>2009</v>
      </c>
      <c r="H5" s="48">
        <v>2014</v>
      </c>
      <c r="I5" s="48">
        <v>2019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1" s="49" customFormat="1" x14ac:dyDescent="0.25">
      <c r="A6" s="58" t="s">
        <v>48</v>
      </c>
      <c r="B6" s="59">
        <v>72.05</v>
      </c>
      <c r="C6" s="59">
        <v>58.71</v>
      </c>
      <c r="D6" s="59">
        <v>66.55</v>
      </c>
      <c r="E6" s="59">
        <v>67.58</v>
      </c>
      <c r="F6" s="59">
        <v>49.06</v>
      </c>
      <c r="G6" s="59">
        <v>47.96</v>
      </c>
      <c r="H6" s="59">
        <v>42.498399999999997</v>
      </c>
      <c r="I6" s="60">
        <v>60.779754567399578</v>
      </c>
      <c r="J6" s="25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1" x14ac:dyDescent="0.25">
      <c r="A7" s="37" t="s">
        <v>49</v>
      </c>
      <c r="B7" s="38">
        <v>74.69</v>
      </c>
      <c r="C7" s="38">
        <v>62.95</v>
      </c>
      <c r="D7" s="38">
        <v>77.209999999999994</v>
      </c>
      <c r="E7" s="38">
        <v>85.639600000000002</v>
      </c>
      <c r="F7" s="38">
        <v>68.959999999999994</v>
      </c>
      <c r="G7" s="38">
        <v>63.66</v>
      </c>
      <c r="H7" s="38">
        <v>52.292499999999997</v>
      </c>
      <c r="I7" s="40">
        <v>73.619028897188912</v>
      </c>
      <c r="J7" s="39"/>
      <c r="K7" s="36"/>
      <c r="L7" s="36"/>
      <c r="M7" s="36"/>
      <c r="N7" s="36"/>
      <c r="O7" s="36"/>
      <c r="P7" s="36"/>
      <c r="Q7" s="36"/>
      <c r="R7" s="36"/>
      <c r="S7" s="36"/>
      <c r="T7" s="36"/>
      <c r="U7"/>
    </row>
    <row r="8" spans="1:21" x14ac:dyDescent="0.25">
      <c r="A8" s="37" t="s">
        <v>50</v>
      </c>
      <c r="B8" s="38">
        <v>87.14</v>
      </c>
      <c r="C8" s="38">
        <v>63.93</v>
      </c>
      <c r="D8" s="38">
        <v>71.456800000000001</v>
      </c>
      <c r="E8" s="38">
        <v>79.883399999999995</v>
      </c>
      <c r="F8" s="38">
        <v>55.48</v>
      </c>
      <c r="G8" s="38">
        <v>55.62</v>
      </c>
      <c r="H8" s="38">
        <v>41.308300000000003</v>
      </c>
      <c r="I8" s="40">
        <v>65.937788728056674</v>
      </c>
      <c r="J8" s="39"/>
      <c r="K8" s="36"/>
      <c r="L8" s="36"/>
      <c r="M8" s="36"/>
      <c r="N8" s="36"/>
      <c r="O8" s="36"/>
      <c r="P8" s="36"/>
      <c r="Q8" s="36"/>
      <c r="R8" s="36"/>
      <c r="S8" s="36"/>
      <c r="T8" s="36"/>
      <c r="U8"/>
    </row>
    <row r="9" spans="1:21" x14ac:dyDescent="0.25">
      <c r="A9" s="37" t="s">
        <v>51</v>
      </c>
      <c r="B9" s="38">
        <v>72.86</v>
      </c>
      <c r="C9" s="38">
        <v>59.93</v>
      </c>
      <c r="D9" s="38">
        <v>64.3</v>
      </c>
      <c r="E9" s="38">
        <v>70.455200000000005</v>
      </c>
      <c r="F9" s="38">
        <v>44.91</v>
      </c>
      <c r="G9" s="38">
        <v>45.15</v>
      </c>
      <c r="H9" s="38">
        <v>39.054299999999998</v>
      </c>
      <c r="I9" s="40">
        <v>58.657591375850807</v>
      </c>
      <c r="J9" s="39"/>
      <c r="K9" s="36"/>
      <c r="L9" s="36"/>
      <c r="M9" s="36"/>
      <c r="N9" s="36"/>
      <c r="O9" s="36"/>
      <c r="P9" s="36"/>
      <c r="Q9" s="36"/>
      <c r="R9" s="36"/>
      <c r="S9" s="36"/>
      <c r="T9" s="36"/>
      <c r="U9"/>
    </row>
    <row r="10" spans="1:21" x14ac:dyDescent="0.25">
      <c r="A10" s="37" t="s">
        <v>52</v>
      </c>
      <c r="B10" s="38">
        <v>85.75</v>
      </c>
      <c r="C10" s="38">
        <v>74.430000000000007</v>
      </c>
      <c r="D10" s="38">
        <v>83.804199999999994</v>
      </c>
      <c r="E10" s="38">
        <v>94.871799999999993</v>
      </c>
      <c r="F10" s="38">
        <v>74.44</v>
      </c>
      <c r="G10" s="38">
        <v>67.69</v>
      </c>
      <c r="H10" s="38">
        <v>53.543300000000002</v>
      </c>
      <c r="I10" s="40">
        <v>88.230088495575217</v>
      </c>
      <c r="J10" s="39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/>
    </row>
    <row r="11" spans="1:21" x14ac:dyDescent="0.25">
      <c r="A11" s="37" t="s">
        <v>53</v>
      </c>
      <c r="B11" s="38">
        <v>74.97</v>
      </c>
      <c r="C11" s="38">
        <v>64.36</v>
      </c>
      <c r="D11" s="38">
        <v>69.45</v>
      </c>
      <c r="E11" s="38">
        <v>69.688699999999997</v>
      </c>
      <c r="F11" s="38">
        <v>48.61</v>
      </c>
      <c r="G11" s="38">
        <v>48.01</v>
      </c>
      <c r="H11" s="38">
        <v>44.019399999999997</v>
      </c>
      <c r="I11" s="40">
        <v>60.044266789997025</v>
      </c>
      <c r="J11" s="39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/>
    </row>
    <row r="12" spans="1:21" x14ac:dyDescent="0.25">
      <c r="A12" s="37" t="s">
        <v>54</v>
      </c>
      <c r="B12" s="38">
        <v>82.55</v>
      </c>
      <c r="C12" s="38">
        <v>55.96</v>
      </c>
      <c r="D12" s="38">
        <v>68.77</v>
      </c>
      <c r="E12" s="38">
        <v>74.184700000000007</v>
      </c>
      <c r="F12" s="38">
        <v>46.98</v>
      </c>
      <c r="G12" s="38">
        <v>45.17</v>
      </c>
      <c r="H12" s="38">
        <v>38.763199999999998</v>
      </c>
      <c r="I12" s="40">
        <v>59.094528495051755</v>
      </c>
      <c r="J12" s="39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/>
    </row>
    <row r="13" spans="1:21" x14ac:dyDescent="0.25">
      <c r="A13" s="37" t="s">
        <v>55</v>
      </c>
      <c r="B13" s="38">
        <v>83.35</v>
      </c>
      <c r="C13" s="38">
        <v>75.75</v>
      </c>
      <c r="D13" s="38">
        <v>84.769000000000005</v>
      </c>
      <c r="E13" s="38">
        <v>88.811999999999998</v>
      </c>
      <c r="F13" s="38">
        <v>74.19</v>
      </c>
      <c r="G13" s="38">
        <v>68.64</v>
      </c>
      <c r="H13" s="38">
        <v>57.387099999999997</v>
      </c>
      <c r="I13" s="40">
        <v>88.914549653579684</v>
      </c>
      <c r="J13" s="39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/>
    </row>
    <row r="14" spans="1:21" x14ac:dyDescent="0.25">
      <c r="A14" s="37" t="s">
        <v>56</v>
      </c>
      <c r="B14" s="38">
        <v>82.66</v>
      </c>
      <c r="C14" s="38">
        <v>66</v>
      </c>
      <c r="D14" s="38">
        <v>71.538600000000002</v>
      </c>
      <c r="E14" s="38">
        <v>77.755399999999995</v>
      </c>
      <c r="F14" s="38">
        <v>50.34</v>
      </c>
      <c r="G14" s="38">
        <v>50.38</v>
      </c>
      <c r="H14" s="38">
        <v>41.620600000000003</v>
      </c>
      <c r="I14" s="40">
        <v>65.563423645320199</v>
      </c>
      <c r="J14" s="39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/>
    </row>
    <row r="15" spans="1:21" x14ac:dyDescent="0.25">
      <c r="A15" s="37" t="s">
        <v>57</v>
      </c>
      <c r="B15" s="38">
        <v>76.08</v>
      </c>
      <c r="C15" s="38">
        <v>56.64</v>
      </c>
      <c r="D15" s="38">
        <v>68.064400000000006</v>
      </c>
      <c r="E15" s="38">
        <v>72.247699999999995</v>
      </c>
      <c r="F15" s="38">
        <v>48.49</v>
      </c>
      <c r="G15" s="38">
        <v>43.91</v>
      </c>
      <c r="H15" s="38">
        <v>43.857900000000001</v>
      </c>
      <c r="I15" s="40">
        <v>63.55949539720423</v>
      </c>
      <c r="J15" s="39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/>
    </row>
    <row r="16" spans="1:21" x14ac:dyDescent="0.25">
      <c r="A16" s="37" t="s">
        <v>58</v>
      </c>
      <c r="B16" s="38">
        <v>83.01</v>
      </c>
      <c r="C16" s="38">
        <v>71.790000000000006</v>
      </c>
      <c r="D16" s="38">
        <v>78.91</v>
      </c>
      <c r="E16" s="38">
        <v>83.716300000000004</v>
      </c>
      <c r="F16" s="38">
        <v>65.209999999999994</v>
      </c>
      <c r="G16" s="38">
        <v>62.19</v>
      </c>
      <c r="H16" s="38">
        <v>55.165700000000001</v>
      </c>
      <c r="I16" s="40">
        <v>73.101018010963202</v>
      </c>
      <c r="J16" s="39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/>
    </row>
    <row r="17" spans="1:21" x14ac:dyDescent="0.25">
      <c r="A17" s="37" t="s">
        <v>59</v>
      </c>
      <c r="B17" s="38">
        <v>86.42</v>
      </c>
      <c r="C17" s="38">
        <v>66.3292</v>
      </c>
      <c r="D17" s="38">
        <v>78.12</v>
      </c>
      <c r="E17" s="38">
        <v>82.961200000000005</v>
      </c>
      <c r="F17" s="38">
        <v>60.3</v>
      </c>
      <c r="G17" s="38">
        <v>60.78</v>
      </c>
      <c r="H17" s="38">
        <v>47.838700000000003</v>
      </c>
      <c r="I17" s="40">
        <v>72.819767441860463</v>
      </c>
      <c r="J17" s="39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/>
    </row>
    <row r="18" spans="1:21" x14ac:dyDescent="0.25">
      <c r="A18" s="37" t="s">
        <v>60</v>
      </c>
      <c r="B18" s="38">
        <v>81.12</v>
      </c>
      <c r="C18" s="38">
        <v>57.15</v>
      </c>
      <c r="D18" s="38">
        <v>71.5167</v>
      </c>
      <c r="E18" s="38">
        <v>79.977699999999999</v>
      </c>
      <c r="F18" s="38">
        <v>57.45</v>
      </c>
      <c r="G18" s="38">
        <v>56.66</v>
      </c>
      <c r="H18" s="38">
        <v>44.793900000000001</v>
      </c>
      <c r="I18" s="40">
        <v>74.620253164556956</v>
      </c>
      <c r="J18" s="39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/>
    </row>
    <row r="19" spans="1:21" x14ac:dyDescent="0.25">
      <c r="A19" s="37" t="s">
        <v>61</v>
      </c>
      <c r="B19" s="38">
        <v>83.25</v>
      </c>
      <c r="C19" s="38">
        <v>75.44</v>
      </c>
      <c r="D19" s="38">
        <v>76.599999999999994</v>
      </c>
      <c r="E19" s="38">
        <v>79.762299999999996</v>
      </c>
      <c r="F19" s="38">
        <v>58.17</v>
      </c>
      <c r="G19" s="38">
        <v>58.8</v>
      </c>
      <c r="H19" s="38">
        <v>55.0809</v>
      </c>
      <c r="I19" s="40">
        <v>71.907273126785327</v>
      </c>
      <c r="J19" s="39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/>
    </row>
    <row r="20" spans="1:21" x14ac:dyDescent="0.25">
      <c r="A20" s="37" t="s">
        <v>62</v>
      </c>
      <c r="B20" s="38">
        <v>74.63</v>
      </c>
      <c r="C20" s="38">
        <v>61.35</v>
      </c>
      <c r="D20" s="38">
        <v>68.691400000000002</v>
      </c>
      <c r="E20" s="38">
        <v>76.089699999999993</v>
      </c>
      <c r="F20" s="38">
        <v>52.18</v>
      </c>
      <c r="G20" s="38">
        <v>49.63</v>
      </c>
      <c r="H20" s="38">
        <v>44.7074</v>
      </c>
      <c r="I20" s="40">
        <v>67.521819624437981</v>
      </c>
      <c r="J20" s="39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/>
    </row>
    <row r="21" spans="1:21" x14ac:dyDescent="0.25">
      <c r="A21" s="37" t="s">
        <v>63</v>
      </c>
      <c r="B21" s="38">
        <v>85.97</v>
      </c>
      <c r="C21" s="38">
        <v>68.83</v>
      </c>
      <c r="D21" s="38">
        <v>76.948899999999995</v>
      </c>
      <c r="E21" s="38">
        <v>92.651799999999994</v>
      </c>
      <c r="F21" s="38">
        <v>67.52</v>
      </c>
      <c r="G21" s="38">
        <v>68.23</v>
      </c>
      <c r="H21" s="38">
        <v>47.033900000000003</v>
      </c>
      <c r="I21" s="40">
        <v>75.137446548564441</v>
      </c>
      <c r="J21" s="39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/>
    </row>
    <row r="22" spans="1:21" x14ac:dyDescent="0.25">
      <c r="A22" s="37" t="s">
        <v>104</v>
      </c>
      <c r="B22" s="38">
        <v>66.27</v>
      </c>
      <c r="C22" s="38">
        <v>56.86</v>
      </c>
      <c r="D22" s="38">
        <v>66.290000000000006</v>
      </c>
      <c r="E22" s="38">
        <v>73.206500000000005</v>
      </c>
      <c r="F22" s="38">
        <v>48.87</v>
      </c>
      <c r="G22" s="38">
        <v>50.94</v>
      </c>
      <c r="H22" s="38">
        <v>41.615200000000002</v>
      </c>
      <c r="I22" s="40">
        <v>65.048893463715899</v>
      </c>
      <c r="J22" s="39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/>
    </row>
    <row r="23" spans="1:21" x14ac:dyDescent="0.25">
      <c r="A23" s="37" t="s">
        <v>65</v>
      </c>
      <c r="B23" s="38">
        <v>64.83</v>
      </c>
      <c r="C23" s="38">
        <v>50.34</v>
      </c>
      <c r="D23" s="38">
        <v>57.92</v>
      </c>
      <c r="E23" s="38">
        <v>55.122799999999998</v>
      </c>
      <c r="F23" s="38">
        <v>42.09</v>
      </c>
      <c r="G23" s="38">
        <v>42</v>
      </c>
      <c r="H23" s="38">
        <v>39.250700000000002</v>
      </c>
      <c r="I23" s="40">
        <v>56.119173148196481</v>
      </c>
      <c r="J23" s="39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/>
    </row>
    <row r="24" spans="1:21" x14ac:dyDescent="0.25">
      <c r="A24" s="37" t="s">
        <v>66</v>
      </c>
      <c r="B24" s="38">
        <v>70.61</v>
      </c>
      <c r="C24" s="38">
        <v>57.53</v>
      </c>
      <c r="D24" s="38">
        <v>73.23</v>
      </c>
      <c r="E24" s="38">
        <v>80.448599999999999</v>
      </c>
      <c r="F24" s="38">
        <v>57.39</v>
      </c>
      <c r="G24" s="38">
        <v>55.22</v>
      </c>
      <c r="H24" s="38">
        <v>44.734200000000001</v>
      </c>
      <c r="I24" s="40">
        <v>70.832972926217451</v>
      </c>
      <c r="J24" s="39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/>
    </row>
    <row r="25" spans="1:21" x14ac:dyDescent="0.25">
      <c r="A25" s="37" t="s">
        <v>67</v>
      </c>
      <c r="B25" s="38">
        <v>83.22</v>
      </c>
      <c r="C25" s="38">
        <v>74.53</v>
      </c>
      <c r="D25" s="38">
        <v>84.07</v>
      </c>
      <c r="E25" s="38">
        <v>86.277699999999996</v>
      </c>
      <c r="F25" s="38">
        <v>62.64</v>
      </c>
      <c r="G25" s="38">
        <v>60.33</v>
      </c>
      <c r="H25" s="38">
        <v>48.991700000000002</v>
      </c>
      <c r="I25" s="40">
        <v>72.177033492822972</v>
      </c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/>
    </row>
    <row r="26" spans="1:21" x14ac:dyDescent="0.25">
      <c r="A26" s="37" t="s">
        <v>68</v>
      </c>
      <c r="B26" s="38">
        <v>71</v>
      </c>
      <c r="C26" s="38">
        <v>56.81</v>
      </c>
      <c r="D26" s="38">
        <v>64.209999999999994</v>
      </c>
      <c r="E26" s="38">
        <v>68.179400000000001</v>
      </c>
      <c r="F26" s="38">
        <v>42.24</v>
      </c>
      <c r="G26" s="38">
        <v>41.83</v>
      </c>
      <c r="H26" s="38">
        <v>35.285200000000003</v>
      </c>
      <c r="I26" s="40">
        <v>55.748725081131198</v>
      </c>
      <c r="J26" s="39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/>
    </row>
    <row r="27" spans="1:21" x14ac:dyDescent="0.25">
      <c r="A27" s="37" t="s">
        <v>69</v>
      </c>
      <c r="B27" s="38">
        <v>84.08</v>
      </c>
      <c r="C27" s="38">
        <v>67.95</v>
      </c>
      <c r="D27" s="38">
        <v>64.742900000000006</v>
      </c>
      <c r="E27" s="38">
        <v>79.4392</v>
      </c>
      <c r="F27" s="38">
        <v>50.39</v>
      </c>
      <c r="G27" s="38">
        <v>49.23</v>
      </c>
      <c r="H27" s="38">
        <v>44.493499999999997</v>
      </c>
      <c r="I27" s="40">
        <v>78.816994445278482</v>
      </c>
      <c r="J27" s="39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/>
    </row>
    <row r="28" spans="1:21" x14ac:dyDescent="0.25">
      <c r="A28" s="37" t="s">
        <v>105</v>
      </c>
      <c r="B28" s="38">
        <v>75.36</v>
      </c>
      <c r="C28" s="38">
        <v>61.78</v>
      </c>
      <c r="D28" s="38">
        <v>70.72</v>
      </c>
      <c r="E28" s="38">
        <v>77.886099999999999</v>
      </c>
      <c r="F28" s="38">
        <v>52.04</v>
      </c>
      <c r="G28" s="38">
        <v>51.01</v>
      </c>
      <c r="H28" s="38">
        <v>42.913899999999998</v>
      </c>
      <c r="I28" s="40">
        <v>62.782463813391651</v>
      </c>
      <c r="J28" s="39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/>
    </row>
    <row r="29" spans="1:21" x14ac:dyDescent="0.25">
      <c r="A29" s="37" t="s">
        <v>71</v>
      </c>
      <c r="B29" s="38">
        <v>73.25</v>
      </c>
      <c r="C29" s="38">
        <v>61.02</v>
      </c>
      <c r="D29" s="38">
        <v>63.345100000000002</v>
      </c>
      <c r="E29" s="38">
        <v>68.364500000000007</v>
      </c>
      <c r="F29" s="38">
        <v>45.43</v>
      </c>
      <c r="G29" s="38">
        <v>45.12</v>
      </c>
      <c r="H29" s="38">
        <v>40.703499999999998</v>
      </c>
      <c r="I29" s="40">
        <v>58.653006577798472</v>
      </c>
      <c r="J29" s="39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/>
    </row>
    <row r="30" spans="1:21" x14ac:dyDescent="0.25">
      <c r="A30" s="37" t="s">
        <v>72</v>
      </c>
      <c r="B30" s="38">
        <v>83.94</v>
      </c>
      <c r="C30" s="38">
        <v>69.760000000000005</v>
      </c>
      <c r="D30" s="38">
        <v>79.356099999999998</v>
      </c>
      <c r="E30" s="38">
        <v>84.901499999999999</v>
      </c>
      <c r="F30" s="38">
        <v>60.15</v>
      </c>
      <c r="G30" s="38">
        <v>54.87</v>
      </c>
      <c r="H30" s="38">
        <v>46.960599999999999</v>
      </c>
      <c r="I30" s="40">
        <v>74.263764404609475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/>
    </row>
    <row r="31" spans="1:21" x14ac:dyDescent="0.25">
      <c r="A31" s="37" t="s">
        <v>73</v>
      </c>
      <c r="B31" s="38">
        <v>66.91</v>
      </c>
      <c r="C31" s="38">
        <v>57.1</v>
      </c>
      <c r="D31" s="38">
        <v>64.8</v>
      </c>
      <c r="E31" s="38">
        <v>68.921400000000006</v>
      </c>
      <c r="F31" s="38">
        <v>44.98</v>
      </c>
      <c r="G31" s="38">
        <v>47.6</v>
      </c>
      <c r="H31" s="38">
        <v>40.651699999999998</v>
      </c>
      <c r="I31" s="40">
        <v>62.798000723422447</v>
      </c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/>
    </row>
    <row r="32" spans="1:21" x14ac:dyDescent="0.25">
      <c r="A32" s="37" t="s">
        <v>74</v>
      </c>
      <c r="B32" s="38">
        <v>84.11</v>
      </c>
      <c r="C32" s="38">
        <v>76.149699999999996</v>
      </c>
      <c r="D32" s="38">
        <v>81.189099999999996</v>
      </c>
      <c r="E32" s="38">
        <v>85.958699999999993</v>
      </c>
      <c r="F32" s="38">
        <v>61.67</v>
      </c>
      <c r="G32" s="38">
        <v>58.25</v>
      </c>
      <c r="H32" s="38">
        <v>47.8902</v>
      </c>
      <c r="I32" s="40">
        <v>68.324711500198958</v>
      </c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/>
    </row>
    <row r="33" spans="1:21" x14ac:dyDescent="0.25">
      <c r="A33" s="37" t="s">
        <v>75</v>
      </c>
      <c r="B33" s="38">
        <v>73.77</v>
      </c>
      <c r="C33" s="38">
        <v>50.07</v>
      </c>
      <c r="D33" s="38">
        <v>64.406599999999997</v>
      </c>
      <c r="E33" s="38">
        <v>69.268000000000001</v>
      </c>
      <c r="F33" s="38">
        <v>38.43</v>
      </c>
      <c r="G33" s="38">
        <v>37.01</v>
      </c>
      <c r="H33" s="38">
        <v>30.807600000000001</v>
      </c>
      <c r="I33" s="40">
        <v>51.207729468599034</v>
      </c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/>
    </row>
    <row r="34" spans="1:21" x14ac:dyDescent="0.25">
      <c r="A34" s="37" t="s">
        <v>76</v>
      </c>
      <c r="B34" s="38">
        <v>73.430000000000007</v>
      </c>
      <c r="C34" s="38">
        <v>61.35</v>
      </c>
      <c r="D34" s="38">
        <v>69.180000000000007</v>
      </c>
      <c r="E34" s="38">
        <v>69.493399999999994</v>
      </c>
      <c r="F34" s="38">
        <v>52.08</v>
      </c>
      <c r="G34" s="38">
        <v>48.72</v>
      </c>
      <c r="H34" s="38">
        <v>45.088500000000003</v>
      </c>
      <c r="I34" s="40">
        <v>62.539695220595576</v>
      </c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/>
    </row>
    <row r="35" spans="1:21" x14ac:dyDescent="0.25">
      <c r="A35" s="37" t="s">
        <v>77</v>
      </c>
      <c r="B35" s="38">
        <v>72.900000000000006</v>
      </c>
      <c r="C35" s="38">
        <v>58.85</v>
      </c>
      <c r="D35" s="38">
        <v>68.67</v>
      </c>
      <c r="E35" s="38">
        <v>76.680700000000002</v>
      </c>
      <c r="F35" s="38">
        <v>54.82</v>
      </c>
      <c r="G35" s="38">
        <v>57</v>
      </c>
      <c r="H35" s="38">
        <v>48.8185</v>
      </c>
      <c r="I35" s="40">
        <v>61.512187548517311</v>
      </c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/>
    </row>
    <row r="36" spans="1:21" x14ac:dyDescent="0.25">
      <c r="A36" s="37" t="s">
        <v>78</v>
      </c>
      <c r="B36" s="38">
        <v>78.459999999999994</v>
      </c>
      <c r="C36" s="38">
        <v>59.98</v>
      </c>
      <c r="D36" s="38">
        <v>68.040000000000006</v>
      </c>
      <c r="E36" s="38">
        <v>75.027199999999993</v>
      </c>
      <c r="F36" s="38">
        <v>51.4</v>
      </c>
      <c r="G36" s="38">
        <v>46.51</v>
      </c>
      <c r="H36" s="38">
        <v>38.946100000000001</v>
      </c>
      <c r="I36" s="40">
        <v>67.766497461928935</v>
      </c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/>
    </row>
    <row r="37" spans="1:21" x14ac:dyDescent="0.25">
      <c r="A37" s="37" t="s">
        <v>79</v>
      </c>
      <c r="B37" s="38">
        <v>71.5</v>
      </c>
      <c r="C37" s="38">
        <v>59.42</v>
      </c>
      <c r="D37" s="38">
        <v>68.739999999999995</v>
      </c>
      <c r="E37" s="38">
        <v>66.717100000000002</v>
      </c>
      <c r="F37" s="38">
        <v>52.06</v>
      </c>
      <c r="G37" s="38">
        <v>49.12</v>
      </c>
      <c r="H37" s="38">
        <v>45.574399999999997</v>
      </c>
      <c r="I37" s="40">
        <v>63.983437955820094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/>
    </row>
    <row r="38" spans="1:21" x14ac:dyDescent="0.25">
      <c r="A38" s="37" t="s">
        <v>80</v>
      </c>
      <c r="B38" s="38">
        <v>87.04</v>
      </c>
      <c r="C38" s="38">
        <v>65.900000000000006</v>
      </c>
      <c r="D38" s="38">
        <v>81.875</v>
      </c>
      <c r="E38" s="38">
        <v>94.059399999999997</v>
      </c>
      <c r="F38" s="38">
        <v>71.319999999999993</v>
      </c>
      <c r="G38" s="38">
        <v>67.28</v>
      </c>
      <c r="H38" s="38">
        <v>57.707500000000003</v>
      </c>
      <c r="I38" s="40">
        <v>90.927021696252467</v>
      </c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/>
    </row>
    <row r="39" spans="1:21" x14ac:dyDescent="0.25">
      <c r="A39" s="37" t="s">
        <v>81</v>
      </c>
      <c r="B39" s="38">
        <v>80.33</v>
      </c>
      <c r="C39" s="38">
        <v>69.47</v>
      </c>
      <c r="D39" s="38">
        <v>79.759200000000007</v>
      </c>
      <c r="E39" s="38">
        <v>87.087100000000007</v>
      </c>
      <c r="F39" s="38">
        <v>66.31</v>
      </c>
      <c r="G39" s="38">
        <v>59.35</v>
      </c>
      <c r="H39" s="38">
        <v>46.565100000000001</v>
      </c>
      <c r="I39" s="40">
        <v>80.923491742500843</v>
      </c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/>
    </row>
    <row r="40" spans="1:21" x14ac:dyDescent="0.25">
      <c r="A40" s="37" t="s">
        <v>82</v>
      </c>
      <c r="B40" s="38">
        <v>78.319999999999993</v>
      </c>
      <c r="C40" s="38">
        <v>53.16</v>
      </c>
      <c r="D40" s="38">
        <v>64.59</v>
      </c>
      <c r="E40" s="38">
        <v>69.099699999999999</v>
      </c>
      <c r="F40" s="38">
        <v>55.6</v>
      </c>
      <c r="G40" s="38">
        <v>58.22</v>
      </c>
      <c r="H40" s="38">
        <v>48.833100000000002</v>
      </c>
      <c r="I40" s="40">
        <v>69.867958582692125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/>
    </row>
    <row r="41" spans="1:21" x14ac:dyDescent="0.25">
      <c r="A41" s="37" t="s">
        <v>83</v>
      </c>
      <c r="B41" s="38">
        <v>69.06</v>
      </c>
      <c r="C41" s="38">
        <v>50.45</v>
      </c>
      <c r="D41" s="38">
        <v>61.1648</v>
      </c>
      <c r="E41" s="38">
        <v>64.554199999999994</v>
      </c>
      <c r="F41" s="38">
        <v>59</v>
      </c>
      <c r="G41" s="38">
        <v>60.89</v>
      </c>
      <c r="H41" s="38">
        <v>49.533499999999997</v>
      </c>
      <c r="I41" s="40">
        <v>79.686057248384117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/>
    </row>
    <row r="42" spans="1:21" x14ac:dyDescent="0.25">
      <c r="A42" s="37" t="s">
        <v>84</v>
      </c>
      <c r="B42" s="38">
        <v>80.97</v>
      </c>
      <c r="C42" s="38">
        <v>68.41</v>
      </c>
      <c r="D42" s="38">
        <v>75.61</v>
      </c>
      <c r="E42" s="38">
        <v>80.436899999999994</v>
      </c>
      <c r="F42" s="38">
        <v>45.79</v>
      </c>
      <c r="G42" s="38">
        <v>46.07</v>
      </c>
      <c r="H42" s="38">
        <v>39.197400000000002</v>
      </c>
      <c r="I42" s="40">
        <v>59.473005160778087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/>
    </row>
    <row r="43" spans="1:21" x14ac:dyDescent="0.25">
      <c r="A43" s="37" t="s">
        <v>85</v>
      </c>
      <c r="B43" s="38">
        <v>78.73</v>
      </c>
      <c r="C43" s="38">
        <v>59.83</v>
      </c>
      <c r="D43" s="38">
        <v>64.190700000000007</v>
      </c>
      <c r="E43" s="38">
        <v>75.578299999999999</v>
      </c>
      <c r="F43" s="38">
        <v>46.11</v>
      </c>
      <c r="G43" s="38">
        <v>48.6</v>
      </c>
      <c r="H43" s="38">
        <v>39.177100000000003</v>
      </c>
      <c r="I43" s="40">
        <v>58.798918640576723</v>
      </c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/>
    </row>
    <row r="44" spans="1:21" x14ac:dyDescent="0.25">
      <c r="A44" s="37" t="s">
        <v>86</v>
      </c>
      <c r="B44" s="38">
        <v>74.010000000000005</v>
      </c>
      <c r="C44" s="38">
        <v>61.73</v>
      </c>
      <c r="D44" s="38">
        <v>69.343500000000006</v>
      </c>
      <c r="E44" s="38">
        <v>70.573700000000002</v>
      </c>
      <c r="F44" s="38">
        <v>55.78</v>
      </c>
      <c r="G44" s="38">
        <v>55.79</v>
      </c>
      <c r="H44" s="38">
        <v>46.302399999999999</v>
      </c>
      <c r="I44" s="40">
        <v>69.052987598647121</v>
      </c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/>
    </row>
    <row r="45" spans="1:21" x14ac:dyDescent="0.25">
      <c r="A45" s="37" t="s">
        <v>87</v>
      </c>
      <c r="B45" s="38">
        <v>87.95</v>
      </c>
      <c r="C45" s="38">
        <v>67.05</v>
      </c>
      <c r="D45" s="38">
        <v>81.254800000000003</v>
      </c>
      <c r="E45" s="38">
        <v>89.019499999999994</v>
      </c>
      <c r="F45" s="38">
        <v>48.3</v>
      </c>
      <c r="G45" s="38">
        <v>48.74</v>
      </c>
      <c r="H45" s="38">
        <v>40.292999999999999</v>
      </c>
      <c r="I45" s="40">
        <v>60.296498684476823</v>
      </c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/>
    </row>
    <row r="46" spans="1:21" x14ac:dyDescent="0.25">
      <c r="A46" s="37" t="s">
        <v>88</v>
      </c>
      <c r="B46" s="38">
        <v>77.27</v>
      </c>
      <c r="C46" s="38">
        <v>59.68</v>
      </c>
      <c r="D46" s="38">
        <v>73.900000000000006</v>
      </c>
      <c r="E46" s="38">
        <v>81.641199999999998</v>
      </c>
      <c r="F46" s="38">
        <v>47.56</v>
      </c>
      <c r="G46" s="38">
        <v>48.16</v>
      </c>
      <c r="H46" s="38">
        <v>40.417400000000001</v>
      </c>
      <c r="I46" s="40">
        <v>60.266328471781861</v>
      </c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/>
    </row>
    <row r="47" spans="1:21" x14ac:dyDescent="0.25">
      <c r="A47" s="37" t="s">
        <v>89</v>
      </c>
      <c r="B47" s="38">
        <v>77.75</v>
      </c>
      <c r="C47" s="38">
        <v>63.79</v>
      </c>
      <c r="D47" s="38">
        <v>70.08</v>
      </c>
      <c r="E47" s="38">
        <v>77.319999999999993</v>
      </c>
      <c r="F47" s="38">
        <v>51.43</v>
      </c>
      <c r="G47" s="38">
        <v>54.47</v>
      </c>
      <c r="H47" s="38">
        <v>41.084899999999998</v>
      </c>
      <c r="I47" s="40">
        <v>59.070155628651385</v>
      </c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/>
    </row>
    <row r="48" spans="1:21" x14ac:dyDescent="0.25">
      <c r="A48" s="37" t="s">
        <v>90</v>
      </c>
      <c r="B48" s="38">
        <v>86.54</v>
      </c>
      <c r="C48" s="38">
        <v>69.596199999999996</v>
      </c>
      <c r="D48" s="38">
        <v>79.166700000000006</v>
      </c>
      <c r="E48" s="38">
        <v>91.125</v>
      </c>
      <c r="F48" s="38">
        <v>75.22</v>
      </c>
      <c r="G48" s="38">
        <v>73.27</v>
      </c>
      <c r="H48" s="38">
        <v>70.476200000000006</v>
      </c>
      <c r="I48" s="40">
        <v>86.845827439886847</v>
      </c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/>
    </row>
    <row r="49" spans="1:21" x14ac:dyDescent="0.25">
      <c r="A49" s="37" t="s">
        <v>91</v>
      </c>
      <c r="B49" s="38">
        <v>67.08</v>
      </c>
      <c r="C49" s="38">
        <v>55.62</v>
      </c>
      <c r="D49" s="38">
        <v>61.37</v>
      </c>
      <c r="E49" s="38">
        <v>70.264499999999998</v>
      </c>
      <c r="F49" s="38">
        <v>44.45</v>
      </c>
      <c r="G49" s="38">
        <v>44.98</v>
      </c>
      <c r="H49" s="38">
        <v>43.554699999999997</v>
      </c>
      <c r="I49" s="40">
        <v>59.760188423381628</v>
      </c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/>
    </row>
    <row r="50" spans="1:21" x14ac:dyDescent="0.25">
      <c r="A50" s="37" t="s">
        <v>92</v>
      </c>
      <c r="B50" s="38">
        <v>85.48</v>
      </c>
      <c r="C50" s="38">
        <v>71.833299999999994</v>
      </c>
      <c r="D50" s="38">
        <v>84.793400000000005</v>
      </c>
      <c r="E50" s="38">
        <v>90.896199999999993</v>
      </c>
      <c r="F50" s="38">
        <v>71.260000000000005</v>
      </c>
      <c r="G50" s="38">
        <v>66.69</v>
      </c>
      <c r="H50" s="38">
        <v>52.465200000000003</v>
      </c>
      <c r="I50" s="40">
        <v>73.981900452488688</v>
      </c>
      <c r="J50" s="39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/>
    </row>
    <row r="51" spans="1:21" s="42" customFormat="1" x14ac:dyDescent="0.25">
      <c r="A51" s="37" t="s">
        <v>93</v>
      </c>
      <c r="B51" s="38">
        <v>80.98</v>
      </c>
      <c r="C51" s="38">
        <v>64.13</v>
      </c>
      <c r="D51" s="38">
        <v>68.95</v>
      </c>
      <c r="E51" s="38">
        <v>75.281400000000005</v>
      </c>
      <c r="F51" s="38">
        <v>54.22</v>
      </c>
      <c r="G51" s="38">
        <v>53.84</v>
      </c>
      <c r="H51" s="38">
        <v>48.7286</v>
      </c>
      <c r="I51" s="40">
        <v>69.23258096172718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1" x14ac:dyDescent="0.25">
      <c r="A52" s="37" t="s">
        <v>94</v>
      </c>
      <c r="B52" s="38">
        <v>34.39</v>
      </c>
      <c r="C52" s="38">
        <v>43.31</v>
      </c>
      <c r="D52" s="38">
        <v>30.12</v>
      </c>
      <c r="E52" s="38">
        <v>15.24</v>
      </c>
      <c r="F52" s="38">
        <v>20.74</v>
      </c>
      <c r="G52" s="38">
        <v>18.78</v>
      </c>
      <c r="H52" s="38">
        <v>2.2892000000000001</v>
      </c>
      <c r="I52" s="40">
        <v>3.4426029734340728</v>
      </c>
      <c r="U52"/>
    </row>
    <row r="53" spans="1:21" x14ac:dyDescent="0.25">
      <c r="A53" s="61"/>
      <c r="B53" s="62"/>
      <c r="C53" s="62"/>
      <c r="D53" s="62"/>
      <c r="E53" s="62"/>
      <c r="F53" s="62"/>
      <c r="G53" s="62"/>
      <c r="H53" s="62"/>
      <c r="I53" s="62"/>
      <c r="U53"/>
    </row>
    <row r="54" spans="1:21" x14ac:dyDescent="0.25">
      <c r="A54" s="43" t="s">
        <v>95</v>
      </c>
    </row>
    <row r="55" spans="1:21" x14ac:dyDescent="0.25">
      <c r="A55" s="43"/>
    </row>
    <row r="56" spans="1:21" x14ac:dyDescent="0.25">
      <c r="A56" s="45" t="s">
        <v>98</v>
      </c>
    </row>
    <row r="57" spans="1:21" x14ac:dyDescent="0.25">
      <c r="A57" s="46"/>
    </row>
  </sheetData>
  <hyperlinks>
    <hyperlink ref="J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&amp;L_x000D_&amp;"calibri"&amp;12&amp;B15.1.4. Elecciones al Parlamento Europeo. Evolución de la participación.&amp;R&amp;"calibri"&amp;10&amp;P</oddHeader>
    <oddFooter>&amp;L&amp;"calibri"&amp;8&amp;I&amp;"-,Cursiva"&amp;8&amp;K000000ANUARIO ESTADÍSTICO DE LA REGIÓN DE MURCIA 2020. TOMO II. DATOS MUNICIPALES&amp;R&amp;"calibri"&amp;8&amp;I15.1. RESULTADOS COMPARATIVOS DE LAS ELECCIONES CELEBRADAS HASTA LA FECHA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/>
  </sheetViews>
  <sheetFormatPr baseColWidth="10" defaultColWidth="11.42578125" defaultRowHeight="15" x14ac:dyDescent="0.25"/>
  <cols>
    <col min="1" max="1" width="24.7109375" customWidth="1"/>
    <col min="2" max="8" width="9.42578125" customWidth="1"/>
    <col min="9" max="10" width="9.42578125" style="23" customWidth="1"/>
    <col min="11" max="13" width="9.42578125" customWidth="1"/>
  </cols>
  <sheetData>
    <row r="1" spans="1:13" x14ac:dyDescent="0.25">
      <c r="A1" s="21" t="s">
        <v>110</v>
      </c>
      <c r="B1" s="22"/>
      <c r="C1" s="22"/>
      <c r="D1" s="22"/>
      <c r="E1" s="22"/>
      <c r="F1" s="22"/>
      <c r="G1" s="22"/>
      <c r="H1" s="22"/>
      <c r="I1" s="39"/>
      <c r="J1" s="39"/>
      <c r="M1" s="24" t="s">
        <v>44</v>
      </c>
    </row>
    <row r="2" spans="1:13" x14ac:dyDescent="0.25">
      <c r="A2" s="6"/>
      <c r="J2" s="63"/>
    </row>
    <row r="3" spans="1:13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3" s="65" customFormat="1" x14ac:dyDescent="0.25">
      <c r="A4" s="64"/>
      <c r="B4" s="64" t="s">
        <v>111</v>
      </c>
      <c r="C4" s="64" t="s">
        <v>112</v>
      </c>
      <c r="D4" s="64"/>
      <c r="E4" s="64" t="s">
        <v>113</v>
      </c>
      <c r="F4" s="64"/>
      <c r="G4" s="64" t="s">
        <v>114</v>
      </c>
      <c r="H4" s="64"/>
      <c r="I4" s="64" t="s">
        <v>115</v>
      </c>
      <c r="J4" s="64"/>
      <c r="K4" s="64" t="s">
        <v>116</v>
      </c>
      <c r="L4" s="64"/>
    </row>
    <row r="5" spans="1:13" s="66" customFormat="1" x14ac:dyDescent="0.25">
      <c r="A5" s="47"/>
      <c r="B5" s="47" t="s">
        <v>117</v>
      </c>
      <c r="C5" s="47" t="s">
        <v>117</v>
      </c>
      <c r="D5" s="47" t="s">
        <v>118</v>
      </c>
      <c r="E5" s="47" t="s">
        <v>117</v>
      </c>
      <c r="F5" s="47" t="s">
        <v>118</v>
      </c>
      <c r="G5" s="47" t="s">
        <v>117</v>
      </c>
      <c r="H5" s="47" t="s">
        <v>118</v>
      </c>
      <c r="I5" s="47" t="s">
        <v>117</v>
      </c>
      <c r="J5" s="47" t="s">
        <v>118</v>
      </c>
      <c r="K5" s="47" t="s">
        <v>117</v>
      </c>
      <c r="L5" s="47" t="s">
        <v>118</v>
      </c>
    </row>
    <row r="6" spans="1:13" s="49" customFormat="1" x14ac:dyDescent="0.25">
      <c r="A6" s="67" t="s">
        <v>119</v>
      </c>
      <c r="B6" s="68">
        <v>1057978</v>
      </c>
      <c r="C6" s="68">
        <v>398541</v>
      </c>
      <c r="D6" s="35">
        <v>37.670064972995661</v>
      </c>
      <c r="E6" s="68">
        <v>659437</v>
      </c>
      <c r="F6" s="35">
        <v>62.329935027004339</v>
      </c>
      <c r="G6" s="68">
        <v>4641</v>
      </c>
      <c r="H6" s="35">
        <v>0.70378216569588903</v>
      </c>
      <c r="I6" s="68">
        <v>654796</v>
      </c>
      <c r="J6" s="35">
        <v>99.296217834304116</v>
      </c>
      <c r="K6" s="68">
        <v>3479</v>
      </c>
      <c r="L6" s="35">
        <v>0.53131051503063553</v>
      </c>
    </row>
    <row r="7" spans="1:13" x14ac:dyDescent="0.25">
      <c r="A7" s="37" t="s">
        <v>49</v>
      </c>
      <c r="B7" s="22">
        <v>4538</v>
      </c>
      <c r="C7" s="22">
        <v>819</v>
      </c>
      <c r="D7" s="38">
        <v>18.047598060819745</v>
      </c>
      <c r="E7" s="22">
        <v>3719</v>
      </c>
      <c r="F7" s="38">
        <v>81.952401939180263</v>
      </c>
      <c r="G7" s="22">
        <v>25</v>
      </c>
      <c r="H7" s="38">
        <v>0.67222371605270237</v>
      </c>
      <c r="I7" s="22">
        <v>3694</v>
      </c>
      <c r="J7" s="38">
        <v>99.327776283947301</v>
      </c>
      <c r="K7" s="22">
        <v>9</v>
      </c>
      <c r="L7" s="38">
        <v>0.24363833243096913</v>
      </c>
    </row>
    <row r="8" spans="1:13" x14ac:dyDescent="0.25">
      <c r="A8" s="37" t="s">
        <v>50</v>
      </c>
      <c r="B8" s="22">
        <v>9729</v>
      </c>
      <c r="C8" s="22">
        <v>3174</v>
      </c>
      <c r="D8" s="38">
        <v>32.624113475177303</v>
      </c>
      <c r="E8" s="22">
        <v>6555</v>
      </c>
      <c r="F8" s="38">
        <v>67.37588652482269</v>
      </c>
      <c r="G8" s="22">
        <v>79</v>
      </c>
      <c r="H8" s="38">
        <v>1.2051868802440884</v>
      </c>
      <c r="I8" s="22">
        <v>6476</v>
      </c>
      <c r="J8" s="38">
        <v>98.794813119755915</v>
      </c>
      <c r="K8" s="22">
        <v>51</v>
      </c>
      <c r="L8" s="38">
        <v>0.78752316244595433</v>
      </c>
    </row>
    <row r="9" spans="1:13" x14ac:dyDescent="0.25">
      <c r="A9" s="37" t="s">
        <v>51</v>
      </c>
      <c r="B9" s="22">
        <v>25072</v>
      </c>
      <c r="C9" s="22">
        <v>9966</v>
      </c>
      <c r="D9" s="38">
        <v>39.749521378430124</v>
      </c>
      <c r="E9" s="22">
        <v>15106</v>
      </c>
      <c r="F9" s="38">
        <v>60.250478621569876</v>
      </c>
      <c r="G9" s="22">
        <v>124</v>
      </c>
      <c r="H9" s="38">
        <v>0.820865881106845</v>
      </c>
      <c r="I9" s="22">
        <v>14982</v>
      </c>
      <c r="J9" s="38">
        <v>99.17913411889316</v>
      </c>
      <c r="K9" s="22">
        <v>86</v>
      </c>
      <c r="L9" s="38">
        <v>0.57402215992524364</v>
      </c>
    </row>
    <row r="10" spans="1:13" x14ac:dyDescent="0.25">
      <c r="A10" s="37" t="s">
        <v>52</v>
      </c>
      <c r="B10" s="22">
        <v>1129</v>
      </c>
      <c r="C10" s="22">
        <v>111</v>
      </c>
      <c r="D10" s="38">
        <v>9.8317094774136411</v>
      </c>
      <c r="E10" s="22">
        <v>1018</v>
      </c>
      <c r="F10" s="38">
        <v>90.168290522586361</v>
      </c>
      <c r="G10" s="22">
        <v>7</v>
      </c>
      <c r="H10" s="38">
        <v>0.68762278978389002</v>
      </c>
      <c r="I10" s="22">
        <v>1011</v>
      </c>
      <c r="J10" s="38">
        <v>99.312377210216113</v>
      </c>
      <c r="K10" s="22">
        <v>3</v>
      </c>
      <c r="L10" s="38">
        <v>0.29673590504451036</v>
      </c>
    </row>
    <row r="11" spans="1:13" x14ac:dyDescent="0.25">
      <c r="A11" s="37" t="s">
        <v>53</v>
      </c>
      <c r="B11" s="22">
        <v>30194</v>
      </c>
      <c r="C11" s="22">
        <v>11697</v>
      </c>
      <c r="D11" s="38">
        <v>38.739484665827646</v>
      </c>
      <c r="E11" s="22">
        <v>18497</v>
      </c>
      <c r="F11" s="38">
        <v>61.260515334172354</v>
      </c>
      <c r="G11" s="22">
        <v>122</v>
      </c>
      <c r="H11" s="38">
        <v>0.65956641617559608</v>
      </c>
      <c r="I11" s="22">
        <v>18375</v>
      </c>
      <c r="J11" s="38">
        <v>99.340433583824407</v>
      </c>
      <c r="K11" s="22">
        <v>92</v>
      </c>
      <c r="L11" s="38">
        <v>0.50068027210884358</v>
      </c>
    </row>
    <row r="12" spans="1:13" x14ac:dyDescent="0.25">
      <c r="A12" s="37" t="s">
        <v>54</v>
      </c>
      <c r="B12" s="22">
        <v>8246</v>
      </c>
      <c r="C12" s="22">
        <v>3010</v>
      </c>
      <c r="D12" s="38">
        <v>36.502546689303905</v>
      </c>
      <c r="E12" s="22">
        <v>5236</v>
      </c>
      <c r="F12" s="38">
        <v>63.497453310696095</v>
      </c>
      <c r="G12" s="22">
        <v>45</v>
      </c>
      <c r="H12" s="38">
        <v>0.85943468296409475</v>
      </c>
      <c r="I12" s="22">
        <v>5191</v>
      </c>
      <c r="J12" s="38">
        <v>99.140565317035907</v>
      </c>
      <c r="K12" s="22">
        <v>35</v>
      </c>
      <c r="L12" s="38">
        <v>0.67424388364476984</v>
      </c>
    </row>
    <row r="13" spans="1:13" x14ac:dyDescent="0.25">
      <c r="A13" s="37" t="s">
        <v>55</v>
      </c>
      <c r="B13" s="22">
        <v>831</v>
      </c>
      <c r="C13" s="22">
        <v>67</v>
      </c>
      <c r="D13" s="38">
        <v>8.0625752105896513</v>
      </c>
      <c r="E13" s="22">
        <v>764</v>
      </c>
      <c r="F13" s="38">
        <v>91.937424789410343</v>
      </c>
      <c r="G13" s="22">
        <v>4</v>
      </c>
      <c r="H13" s="38">
        <v>0.52356020942408377</v>
      </c>
      <c r="I13" s="22">
        <v>760</v>
      </c>
      <c r="J13" s="38">
        <v>99.47643979057591</v>
      </c>
      <c r="K13" s="22">
        <v>2</v>
      </c>
      <c r="L13" s="38">
        <v>0.26315789473684209</v>
      </c>
    </row>
    <row r="14" spans="1:13" x14ac:dyDescent="0.25">
      <c r="A14" s="37" t="s">
        <v>56</v>
      </c>
      <c r="B14" s="22">
        <v>6480</v>
      </c>
      <c r="C14" s="22">
        <v>2063</v>
      </c>
      <c r="D14" s="38">
        <v>31.836419753086421</v>
      </c>
      <c r="E14" s="22">
        <v>4417</v>
      </c>
      <c r="F14" s="38">
        <v>68.163580246913583</v>
      </c>
      <c r="G14" s="22">
        <v>48</v>
      </c>
      <c r="H14" s="38">
        <v>1.0867104369481548</v>
      </c>
      <c r="I14" s="22">
        <v>4369</v>
      </c>
      <c r="J14" s="38">
        <v>98.913289563051848</v>
      </c>
      <c r="K14" s="22">
        <v>22</v>
      </c>
      <c r="L14" s="38">
        <v>0.50354772259098191</v>
      </c>
    </row>
    <row r="15" spans="1:13" x14ac:dyDescent="0.25">
      <c r="A15" s="37" t="s">
        <v>57</v>
      </c>
      <c r="B15" s="22">
        <v>14470</v>
      </c>
      <c r="C15" s="22">
        <v>5055</v>
      </c>
      <c r="D15" s="38">
        <v>34.934346924671736</v>
      </c>
      <c r="E15" s="22">
        <v>9415</v>
      </c>
      <c r="F15" s="38">
        <v>65.065653075328271</v>
      </c>
      <c r="G15" s="22">
        <v>88</v>
      </c>
      <c r="H15" s="38">
        <v>0.93467870419543286</v>
      </c>
      <c r="I15" s="22">
        <v>9327</v>
      </c>
      <c r="J15" s="38">
        <v>99.065321295804566</v>
      </c>
      <c r="K15" s="22">
        <v>45</v>
      </c>
      <c r="L15" s="38">
        <v>0.48247024766806046</v>
      </c>
    </row>
    <row r="16" spans="1:13" x14ac:dyDescent="0.25">
      <c r="A16" s="37" t="s">
        <v>58</v>
      </c>
      <c r="B16" s="22">
        <v>12716</v>
      </c>
      <c r="C16" s="22">
        <v>3211</v>
      </c>
      <c r="D16" s="38">
        <v>25.251651462724126</v>
      </c>
      <c r="E16" s="22">
        <v>9505</v>
      </c>
      <c r="F16" s="38">
        <v>74.748348537275874</v>
      </c>
      <c r="G16" s="22">
        <v>80</v>
      </c>
      <c r="H16" s="38">
        <v>0.84166228300894264</v>
      </c>
      <c r="I16" s="22">
        <v>9425</v>
      </c>
      <c r="J16" s="38">
        <v>99.158337716991056</v>
      </c>
      <c r="K16" s="22">
        <v>49</v>
      </c>
      <c r="L16" s="38">
        <v>0.519893899204244</v>
      </c>
    </row>
    <row r="17" spans="1:12" x14ac:dyDescent="0.25">
      <c r="A17" s="37" t="s">
        <v>59</v>
      </c>
      <c r="B17" s="22">
        <v>6859</v>
      </c>
      <c r="C17" s="22">
        <v>1753</v>
      </c>
      <c r="D17" s="38">
        <v>25.557661466686106</v>
      </c>
      <c r="E17" s="22">
        <v>5106</v>
      </c>
      <c r="F17" s="38">
        <v>74.442338533313901</v>
      </c>
      <c r="G17" s="22">
        <v>41</v>
      </c>
      <c r="H17" s="38">
        <v>0.80297688993341165</v>
      </c>
      <c r="I17" s="22">
        <v>5065</v>
      </c>
      <c r="J17" s="38">
        <v>99.197023110066581</v>
      </c>
      <c r="K17" s="22">
        <v>21</v>
      </c>
      <c r="L17" s="38">
        <v>0.41461006910167819</v>
      </c>
    </row>
    <row r="18" spans="1:12" x14ac:dyDescent="0.25">
      <c r="A18" s="37" t="s">
        <v>60</v>
      </c>
      <c r="B18" s="22">
        <v>4702</v>
      </c>
      <c r="C18" s="22">
        <v>1060</v>
      </c>
      <c r="D18" s="38">
        <v>22.543598468736707</v>
      </c>
      <c r="E18" s="22">
        <v>3642</v>
      </c>
      <c r="F18" s="38">
        <v>77.456401531263296</v>
      </c>
      <c r="G18" s="22">
        <v>51</v>
      </c>
      <c r="H18" s="38">
        <v>1.4003294892915981</v>
      </c>
      <c r="I18" s="22">
        <v>3591</v>
      </c>
      <c r="J18" s="38">
        <v>98.599670510708407</v>
      </c>
      <c r="K18" s="22">
        <v>36</v>
      </c>
      <c r="L18" s="38">
        <v>1.0025062656641603</v>
      </c>
    </row>
    <row r="19" spans="1:12" x14ac:dyDescent="0.25">
      <c r="A19" s="37" t="s">
        <v>61</v>
      </c>
      <c r="B19" s="22">
        <v>9066</v>
      </c>
      <c r="C19" s="22">
        <v>2440</v>
      </c>
      <c r="D19" s="38">
        <v>26.913743657621882</v>
      </c>
      <c r="E19" s="22">
        <v>6626</v>
      </c>
      <c r="F19" s="38">
        <v>73.086256342378121</v>
      </c>
      <c r="G19" s="22">
        <v>55</v>
      </c>
      <c r="H19" s="38">
        <v>0.83006338665861756</v>
      </c>
      <c r="I19" s="22">
        <v>6571</v>
      </c>
      <c r="J19" s="38">
        <v>99.169936613341378</v>
      </c>
      <c r="K19" s="22">
        <v>41</v>
      </c>
      <c r="L19" s="38">
        <v>0.6239537361132248</v>
      </c>
    </row>
    <row r="20" spans="1:12" x14ac:dyDescent="0.25">
      <c r="A20" s="37" t="s">
        <v>62</v>
      </c>
      <c r="B20" s="22">
        <v>7461</v>
      </c>
      <c r="C20" s="22">
        <v>2281</v>
      </c>
      <c r="D20" s="38">
        <v>30.572309341911271</v>
      </c>
      <c r="E20" s="22">
        <v>5180</v>
      </c>
      <c r="F20" s="38">
        <v>69.427690658088721</v>
      </c>
      <c r="G20" s="22">
        <v>49</v>
      </c>
      <c r="H20" s="38">
        <v>0.94594594594594594</v>
      </c>
      <c r="I20" s="22">
        <v>5131</v>
      </c>
      <c r="J20" s="38">
        <v>99.054054054054049</v>
      </c>
      <c r="K20" s="22">
        <v>32</v>
      </c>
      <c r="L20" s="38">
        <v>0.62366010524264281</v>
      </c>
    </row>
    <row r="21" spans="1:12" x14ac:dyDescent="0.25">
      <c r="A21" s="37" t="s">
        <v>63</v>
      </c>
      <c r="B21" s="22">
        <v>1589</v>
      </c>
      <c r="C21" s="22">
        <v>353</v>
      </c>
      <c r="D21" s="38">
        <v>22.215229704216487</v>
      </c>
      <c r="E21" s="22">
        <v>1236</v>
      </c>
      <c r="F21" s="38">
        <v>77.784770295783517</v>
      </c>
      <c r="G21" s="22">
        <v>12</v>
      </c>
      <c r="H21" s="38">
        <v>0.970873786407767</v>
      </c>
      <c r="I21" s="22">
        <v>1224</v>
      </c>
      <c r="J21" s="38">
        <v>99.029126213592235</v>
      </c>
      <c r="K21" s="22">
        <v>7</v>
      </c>
      <c r="L21" s="38">
        <v>0.57189542483660127</v>
      </c>
    </row>
    <row r="22" spans="1:12" x14ac:dyDescent="0.25">
      <c r="A22" s="37" t="s">
        <v>104</v>
      </c>
      <c r="B22" s="22">
        <v>19339</v>
      </c>
      <c r="C22" s="22">
        <v>6431</v>
      </c>
      <c r="D22" s="38">
        <v>33.254046227829775</v>
      </c>
      <c r="E22" s="22">
        <v>12908</v>
      </c>
      <c r="F22" s="38">
        <v>66.745953772170225</v>
      </c>
      <c r="G22" s="22">
        <v>105</v>
      </c>
      <c r="H22" s="38">
        <v>0.81344902386117135</v>
      </c>
      <c r="I22" s="22">
        <v>12803</v>
      </c>
      <c r="J22" s="38">
        <v>99.186550976138832</v>
      </c>
      <c r="K22" s="22">
        <v>67</v>
      </c>
      <c r="L22" s="38">
        <v>0.52331484808248063</v>
      </c>
    </row>
    <row r="23" spans="1:12" x14ac:dyDescent="0.25">
      <c r="A23" s="37" t="s">
        <v>65</v>
      </c>
      <c r="B23" s="22">
        <v>152589</v>
      </c>
      <c r="C23" s="22">
        <v>65226</v>
      </c>
      <c r="D23" s="38">
        <v>42.74620057802332</v>
      </c>
      <c r="E23" s="22">
        <v>87363</v>
      </c>
      <c r="F23" s="38">
        <v>57.25379942197668</v>
      </c>
      <c r="G23" s="22">
        <v>424</v>
      </c>
      <c r="H23" s="38">
        <v>0.48533131875050078</v>
      </c>
      <c r="I23" s="22">
        <v>86939</v>
      </c>
      <c r="J23" s="38">
        <v>99.514668681249503</v>
      </c>
      <c r="K23" s="22">
        <v>410</v>
      </c>
      <c r="L23" s="38">
        <v>0.47159502639781914</v>
      </c>
    </row>
    <row r="24" spans="1:12" x14ac:dyDescent="0.25">
      <c r="A24" s="37" t="s">
        <v>66</v>
      </c>
      <c r="B24" s="22">
        <v>11469</v>
      </c>
      <c r="C24" s="22">
        <v>3152</v>
      </c>
      <c r="D24" s="38">
        <v>27.482779666928241</v>
      </c>
      <c r="E24" s="22">
        <v>8317</v>
      </c>
      <c r="F24" s="38">
        <v>72.517220333071762</v>
      </c>
      <c r="G24" s="22">
        <v>53</v>
      </c>
      <c r="H24" s="38">
        <v>0.63724900805578932</v>
      </c>
      <c r="I24" s="22">
        <v>8264</v>
      </c>
      <c r="J24" s="38">
        <v>99.36275099194421</v>
      </c>
      <c r="K24" s="22">
        <v>43</v>
      </c>
      <c r="L24" s="38">
        <v>0.52032913843175221</v>
      </c>
    </row>
    <row r="25" spans="1:12" x14ac:dyDescent="0.25">
      <c r="A25" s="37" t="s">
        <v>67</v>
      </c>
      <c r="B25" s="22">
        <v>8330</v>
      </c>
      <c r="C25" s="22">
        <v>2271</v>
      </c>
      <c r="D25" s="38">
        <v>27.262905162064826</v>
      </c>
      <c r="E25" s="22">
        <v>6059</v>
      </c>
      <c r="F25" s="38">
        <v>72.737094837935174</v>
      </c>
      <c r="G25" s="22">
        <v>66</v>
      </c>
      <c r="H25" s="38">
        <v>1.0892886614952964</v>
      </c>
      <c r="I25" s="22">
        <v>5993</v>
      </c>
      <c r="J25" s="38">
        <v>98.910711338504697</v>
      </c>
      <c r="K25" s="22">
        <v>31</v>
      </c>
      <c r="L25" s="38">
        <v>0.51727014850659103</v>
      </c>
    </row>
    <row r="26" spans="1:12" x14ac:dyDescent="0.25">
      <c r="A26" s="37" t="s">
        <v>68</v>
      </c>
      <c r="B26" s="22">
        <v>25853</v>
      </c>
      <c r="C26" s="22">
        <v>11094</v>
      </c>
      <c r="D26" s="38">
        <v>42.911847754612616</v>
      </c>
      <c r="E26" s="22">
        <v>14759</v>
      </c>
      <c r="F26" s="38">
        <v>57.088152245387384</v>
      </c>
      <c r="G26" s="22">
        <v>145</v>
      </c>
      <c r="H26" s="38">
        <v>0.98245138559523004</v>
      </c>
      <c r="I26" s="22">
        <v>14614</v>
      </c>
      <c r="J26" s="38">
        <v>99.017548614404774</v>
      </c>
      <c r="K26" s="22">
        <v>112</v>
      </c>
      <c r="L26" s="38">
        <v>0.76638839469002329</v>
      </c>
    </row>
    <row r="27" spans="1:12" x14ac:dyDescent="0.25">
      <c r="A27" s="37" t="s">
        <v>69</v>
      </c>
      <c r="B27" s="22">
        <v>6448</v>
      </c>
      <c r="C27" s="22">
        <v>1089</v>
      </c>
      <c r="D27" s="38">
        <v>16.888957816377172</v>
      </c>
      <c r="E27" s="22">
        <v>5359</v>
      </c>
      <c r="F27" s="38">
        <v>83.111042183622828</v>
      </c>
      <c r="G27" s="22">
        <v>50</v>
      </c>
      <c r="H27" s="38">
        <v>0.93300988990483302</v>
      </c>
      <c r="I27" s="22">
        <v>5309</v>
      </c>
      <c r="J27" s="38">
        <v>99.066990110095162</v>
      </c>
      <c r="K27" s="22">
        <v>25</v>
      </c>
      <c r="L27" s="38">
        <v>0.47089847428894333</v>
      </c>
    </row>
    <row r="28" spans="1:12" x14ac:dyDescent="0.25">
      <c r="A28" s="37" t="s">
        <v>105</v>
      </c>
      <c r="B28" s="22">
        <v>9437</v>
      </c>
      <c r="C28" s="22">
        <v>3252</v>
      </c>
      <c r="D28" s="38">
        <v>34.46010384656141</v>
      </c>
      <c r="E28" s="22">
        <v>6185</v>
      </c>
      <c r="F28" s="38">
        <v>65.53989615343859</v>
      </c>
      <c r="G28" s="22">
        <v>43</v>
      </c>
      <c r="H28" s="38">
        <v>0.69523039611964432</v>
      </c>
      <c r="I28" s="22">
        <v>6142</v>
      </c>
      <c r="J28" s="38">
        <v>99.304769603880359</v>
      </c>
      <c r="K28" s="22">
        <v>34</v>
      </c>
      <c r="L28" s="38">
        <v>0.55356561380657765</v>
      </c>
    </row>
    <row r="29" spans="1:12" x14ac:dyDescent="0.25">
      <c r="A29" s="37" t="s">
        <v>71</v>
      </c>
      <c r="B29" s="22">
        <v>17069</v>
      </c>
      <c r="C29" s="22">
        <v>6791</v>
      </c>
      <c r="D29" s="38">
        <v>39.785576190755172</v>
      </c>
      <c r="E29" s="22">
        <v>10278</v>
      </c>
      <c r="F29" s="38">
        <v>60.214423809244828</v>
      </c>
      <c r="G29" s="22">
        <v>117</v>
      </c>
      <c r="H29" s="38">
        <v>1.138353765323993</v>
      </c>
      <c r="I29" s="22">
        <v>10161</v>
      </c>
      <c r="J29" s="38">
        <v>98.861646234676002</v>
      </c>
      <c r="K29" s="22">
        <v>83</v>
      </c>
      <c r="L29" s="38">
        <v>0.8168487353606928</v>
      </c>
    </row>
    <row r="30" spans="1:12" x14ac:dyDescent="0.25">
      <c r="A30" s="37" t="s">
        <v>72</v>
      </c>
      <c r="B30" s="22">
        <v>3872</v>
      </c>
      <c r="C30" s="22">
        <v>902</v>
      </c>
      <c r="D30" s="38">
        <v>23.295454545454547</v>
      </c>
      <c r="E30" s="22">
        <v>2970</v>
      </c>
      <c r="F30" s="38">
        <v>76.704545454545453</v>
      </c>
      <c r="G30" s="22">
        <v>35</v>
      </c>
      <c r="H30" s="38">
        <v>1.1784511784511784</v>
      </c>
      <c r="I30" s="22">
        <v>2935</v>
      </c>
      <c r="J30" s="38">
        <v>98.821548821548816</v>
      </c>
      <c r="K30" s="22">
        <v>17</v>
      </c>
      <c r="L30" s="38">
        <v>0.57921635434412266</v>
      </c>
    </row>
    <row r="31" spans="1:12" x14ac:dyDescent="0.25">
      <c r="A31" s="37" t="s">
        <v>73</v>
      </c>
      <c r="B31" s="22">
        <v>60494</v>
      </c>
      <c r="C31" s="22">
        <v>21740</v>
      </c>
      <c r="D31" s="38">
        <v>35.937448341984329</v>
      </c>
      <c r="E31" s="22">
        <v>38754</v>
      </c>
      <c r="F31" s="38">
        <v>64.062551658015664</v>
      </c>
      <c r="G31" s="22">
        <v>256</v>
      </c>
      <c r="H31" s="38">
        <v>0.66057697269959226</v>
      </c>
      <c r="I31" s="22">
        <v>38498</v>
      </c>
      <c r="J31" s="38">
        <v>99.339423027300413</v>
      </c>
      <c r="K31" s="22">
        <v>203</v>
      </c>
      <c r="L31" s="38">
        <v>0.52730011948672662</v>
      </c>
    </row>
    <row r="32" spans="1:12" x14ac:dyDescent="0.25">
      <c r="A32" s="37" t="s">
        <v>74</v>
      </c>
      <c r="B32" s="22">
        <v>5005</v>
      </c>
      <c r="C32" s="22">
        <v>1556</v>
      </c>
      <c r="D32" s="38">
        <v>31.08891108891109</v>
      </c>
      <c r="E32" s="22">
        <v>3449</v>
      </c>
      <c r="F32" s="38">
        <v>68.91108891108891</v>
      </c>
      <c r="G32" s="22">
        <v>38</v>
      </c>
      <c r="H32" s="38">
        <v>1.1017686285879966</v>
      </c>
      <c r="I32" s="22">
        <v>3411</v>
      </c>
      <c r="J32" s="38">
        <v>98.89823137141201</v>
      </c>
      <c r="K32" s="22">
        <v>18</v>
      </c>
      <c r="L32" s="38">
        <v>0.52770448548812665</v>
      </c>
    </row>
    <row r="33" spans="1:12" x14ac:dyDescent="0.25">
      <c r="A33" s="37" t="s">
        <v>75</v>
      </c>
      <c r="B33" s="22">
        <v>16267</v>
      </c>
      <c r="C33" s="22">
        <v>6080</v>
      </c>
      <c r="D33" s="38">
        <v>37.376283272883754</v>
      </c>
      <c r="E33" s="22">
        <v>10187</v>
      </c>
      <c r="F33" s="38">
        <v>62.623716727116246</v>
      </c>
      <c r="G33" s="22">
        <v>166</v>
      </c>
      <c r="H33" s="38">
        <v>1.6295278295867281</v>
      </c>
      <c r="I33" s="22">
        <v>10021</v>
      </c>
      <c r="J33" s="38">
        <v>98.370472170413265</v>
      </c>
      <c r="K33" s="22">
        <v>116</v>
      </c>
      <c r="L33" s="38">
        <v>1.1575691048797525</v>
      </c>
    </row>
    <row r="34" spans="1:12" x14ac:dyDescent="0.25">
      <c r="A34" s="37" t="s">
        <v>76</v>
      </c>
      <c r="B34" s="22">
        <v>49789</v>
      </c>
      <c r="C34" s="22">
        <v>18315</v>
      </c>
      <c r="D34" s="38">
        <v>36.785233686155578</v>
      </c>
      <c r="E34" s="22">
        <v>31474</v>
      </c>
      <c r="F34" s="38">
        <v>63.214766313844422</v>
      </c>
      <c r="G34" s="22">
        <v>210</v>
      </c>
      <c r="H34" s="38">
        <v>0.66721738577873801</v>
      </c>
      <c r="I34" s="22">
        <v>31264</v>
      </c>
      <c r="J34" s="38">
        <v>99.332782614221259</v>
      </c>
      <c r="K34" s="22">
        <v>149</v>
      </c>
      <c r="L34" s="38">
        <v>0.47658648925281472</v>
      </c>
    </row>
    <row r="35" spans="1:12" x14ac:dyDescent="0.25">
      <c r="A35" s="37" t="s">
        <v>77</v>
      </c>
      <c r="B35" s="22">
        <v>6396</v>
      </c>
      <c r="C35" s="22">
        <v>2386</v>
      </c>
      <c r="D35" s="38">
        <v>37.304565353345843</v>
      </c>
      <c r="E35" s="22">
        <v>4010</v>
      </c>
      <c r="F35" s="38">
        <v>62.695434646654157</v>
      </c>
      <c r="G35" s="22">
        <v>42</v>
      </c>
      <c r="H35" s="38">
        <v>1.0473815461346634</v>
      </c>
      <c r="I35" s="22">
        <v>3968</v>
      </c>
      <c r="J35" s="38">
        <v>98.952618453865341</v>
      </c>
      <c r="K35" s="22">
        <v>26</v>
      </c>
      <c r="L35" s="38">
        <v>0.655241935483871</v>
      </c>
    </row>
    <row r="36" spans="1:12" x14ac:dyDescent="0.25">
      <c r="A36" s="37" t="s">
        <v>78</v>
      </c>
      <c r="B36" s="22">
        <v>12053</v>
      </c>
      <c r="C36" s="22">
        <v>3547</v>
      </c>
      <c r="D36" s="38">
        <v>29.428358085124035</v>
      </c>
      <c r="E36" s="22">
        <v>8506</v>
      </c>
      <c r="F36" s="38">
        <v>70.571641914875968</v>
      </c>
      <c r="G36" s="22">
        <v>70</v>
      </c>
      <c r="H36" s="38">
        <v>0.8229485069362803</v>
      </c>
      <c r="I36" s="22">
        <v>8436</v>
      </c>
      <c r="J36" s="38">
        <v>99.177051493063715</v>
      </c>
      <c r="K36" s="22">
        <v>42</v>
      </c>
      <c r="L36" s="38">
        <v>0.49786628733997157</v>
      </c>
    </row>
    <row r="37" spans="1:12" x14ac:dyDescent="0.25">
      <c r="A37" s="37" t="s">
        <v>79</v>
      </c>
      <c r="B37" s="22">
        <v>320347</v>
      </c>
      <c r="C37" s="22">
        <v>112322</v>
      </c>
      <c r="D37" s="38">
        <v>35.062603988799644</v>
      </c>
      <c r="E37" s="22">
        <v>208025</v>
      </c>
      <c r="F37" s="38">
        <v>64.937396011200349</v>
      </c>
      <c r="G37" s="22">
        <v>1061</v>
      </c>
      <c r="H37" s="38">
        <v>0.5100348515803389</v>
      </c>
      <c r="I37" s="22">
        <v>206964</v>
      </c>
      <c r="J37" s="38">
        <v>99.489965148419657</v>
      </c>
      <c r="K37" s="22">
        <v>914</v>
      </c>
      <c r="L37" s="38">
        <v>0.44162269766722717</v>
      </c>
    </row>
    <row r="38" spans="1:12" x14ac:dyDescent="0.25">
      <c r="A38" s="37" t="s">
        <v>80</v>
      </c>
      <c r="B38" s="22">
        <v>506</v>
      </c>
      <c r="C38" s="22">
        <v>40</v>
      </c>
      <c r="D38" s="38">
        <v>7.9051383399209483</v>
      </c>
      <c r="E38" s="22">
        <v>466</v>
      </c>
      <c r="F38" s="38">
        <v>92.094861660079047</v>
      </c>
      <c r="G38" s="22">
        <v>3</v>
      </c>
      <c r="H38" s="38">
        <v>0.64377682403433478</v>
      </c>
      <c r="I38" s="22">
        <v>463</v>
      </c>
      <c r="J38" s="38">
        <v>99.356223175965667</v>
      </c>
      <c r="K38" s="22">
        <v>0</v>
      </c>
      <c r="L38" s="38">
        <v>0</v>
      </c>
    </row>
    <row r="39" spans="1:12" x14ac:dyDescent="0.25">
      <c r="A39" s="37" t="s">
        <v>81</v>
      </c>
      <c r="B39" s="22">
        <v>2857</v>
      </c>
      <c r="C39" s="22">
        <v>457</v>
      </c>
      <c r="D39" s="38">
        <v>15.995799789989499</v>
      </c>
      <c r="E39" s="22">
        <v>2400</v>
      </c>
      <c r="F39" s="38">
        <v>84.004200210010495</v>
      </c>
      <c r="G39" s="22">
        <v>28</v>
      </c>
      <c r="H39" s="38">
        <v>1.1666666666666667</v>
      </c>
      <c r="I39" s="22">
        <v>2372</v>
      </c>
      <c r="J39" s="38">
        <v>98.833333333333329</v>
      </c>
      <c r="K39" s="22">
        <v>17</v>
      </c>
      <c r="L39" s="38">
        <v>0.71669477234401346</v>
      </c>
    </row>
    <row r="40" spans="1:12" x14ac:dyDescent="0.25">
      <c r="A40" s="37" t="s">
        <v>82</v>
      </c>
      <c r="B40" s="22">
        <v>10350</v>
      </c>
      <c r="C40" s="22">
        <v>2822</v>
      </c>
      <c r="D40" s="38">
        <v>27.265700483091788</v>
      </c>
      <c r="E40" s="22">
        <v>7528</v>
      </c>
      <c r="F40" s="38">
        <v>72.734299516908209</v>
      </c>
      <c r="G40" s="22">
        <v>82</v>
      </c>
      <c r="H40" s="38">
        <v>1.0892667375132838</v>
      </c>
      <c r="I40" s="22">
        <v>7446</v>
      </c>
      <c r="J40" s="38">
        <v>98.910733262486715</v>
      </c>
      <c r="K40" s="22">
        <v>66</v>
      </c>
      <c r="L40" s="38">
        <v>0.88638195004029008</v>
      </c>
    </row>
    <row r="41" spans="1:12" x14ac:dyDescent="0.25">
      <c r="A41" s="37" t="s">
        <v>83</v>
      </c>
      <c r="B41" s="22">
        <v>1073</v>
      </c>
      <c r="C41" s="22">
        <v>190</v>
      </c>
      <c r="D41" s="38">
        <v>17.707362534948743</v>
      </c>
      <c r="E41" s="22">
        <v>883</v>
      </c>
      <c r="F41" s="38">
        <v>82.292637465051257</v>
      </c>
      <c r="G41" s="22">
        <v>16</v>
      </c>
      <c r="H41" s="38">
        <v>1.812004530011325</v>
      </c>
      <c r="I41" s="22">
        <v>867</v>
      </c>
      <c r="J41" s="38">
        <v>98.187995469988678</v>
      </c>
      <c r="K41" s="22">
        <v>5</v>
      </c>
      <c r="L41" s="38">
        <v>0.57670126874279126</v>
      </c>
    </row>
    <row r="42" spans="1:12" x14ac:dyDescent="0.25">
      <c r="A42" s="37" t="s">
        <v>84</v>
      </c>
      <c r="B42" s="22">
        <v>19279</v>
      </c>
      <c r="C42" s="22">
        <v>7227</v>
      </c>
      <c r="D42" s="38">
        <v>37.486384148555423</v>
      </c>
      <c r="E42" s="22">
        <v>12052</v>
      </c>
      <c r="F42" s="38">
        <v>62.513615851444577</v>
      </c>
      <c r="G42" s="22">
        <v>69</v>
      </c>
      <c r="H42" s="38">
        <v>0.5725190839694656</v>
      </c>
      <c r="I42" s="22">
        <v>11983</v>
      </c>
      <c r="J42" s="38">
        <v>99.427480916030532</v>
      </c>
      <c r="K42" s="22">
        <v>76</v>
      </c>
      <c r="L42" s="38">
        <v>0.63423182842360015</v>
      </c>
    </row>
    <row r="43" spans="1:12" x14ac:dyDescent="0.25">
      <c r="A43" s="37" t="s">
        <v>85</v>
      </c>
      <c r="B43" s="22">
        <v>15290</v>
      </c>
      <c r="C43" s="22">
        <v>6023</v>
      </c>
      <c r="D43" s="38">
        <v>39.39175931981687</v>
      </c>
      <c r="E43" s="22">
        <v>9267</v>
      </c>
      <c r="F43" s="38">
        <v>60.60824068018313</v>
      </c>
      <c r="G43" s="22">
        <v>95</v>
      </c>
      <c r="H43" s="38">
        <v>1.0251429804683285</v>
      </c>
      <c r="I43" s="22">
        <v>9172</v>
      </c>
      <c r="J43" s="38">
        <v>98.974857019531669</v>
      </c>
      <c r="K43" s="22">
        <v>51</v>
      </c>
      <c r="L43" s="38">
        <v>0.55604012211077192</v>
      </c>
    </row>
    <row r="44" spans="1:12" x14ac:dyDescent="0.25">
      <c r="A44" s="37" t="s">
        <v>86</v>
      </c>
      <c r="B44" s="22">
        <v>10530</v>
      </c>
      <c r="C44" s="22">
        <v>3046</v>
      </c>
      <c r="D44" s="38">
        <v>28.92687559354226</v>
      </c>
      <c r="E44" s="22">
        <v>7484</v>
      </c>
      <c r="F44" s="38">
        <v>71.073124406457737</v>
      </c>
      <c r="G44" s="22">
        <v>50</v>
      </c>
      <c r="H44" s="38">
        <v>0.66809192944949225</v>
      </c>
      <c r="I44" s="22">
        <v>7434</v>
      </c>
      <c r="J44" s="38">
        <v>99.331908070550512</v>
      </c>
      <c r="K44" s="22">
        <v>55</v>
      </c>
      <c r="L44" s="38">
        <v>0.73984396018294318</v>
      </c>
    </row>
    <row r="45" spans="1:12" x14ac:dyDescent="0.25">
      <c r="A45" s="37" t="s">
        <v>106</v>
      </c>
      <c r="B45" s="22">
        <v>19270</v>
      </c>
      <c r="C45" s="22">
        <v>6845</v>
      </c>
      <c r="D45" s="38">
        <v>35.521536066424495</v>
      </c>
      <c r="E45" s="22">
        <v>12425</v>
      </c>
      <c r="F45" s="38">
        <v>64.478463933575512</v>
      </c>
      <c r="G45" s="22">
        <v>90</v>
      </c>
      <c r="H45" s="38">
        <v>0.72434607645875249</v>
      </c>
      <c r="I45" s="22">
        <v>12335</v>
      </c>
      <c r="J45" s="38">
        <v>99.275653923541242</v>
      </c>
      <c r="K45" s="22">
        <v>66</v>
      </c>
      <c r="L45" s="38">
        <v>0.53506282934738547</v>
      </c>
    </row>
    <row r="46" spans="1:12" x14ac:dyDescent="0.25">
      <c r="A46" s="37" t="s">
        <v>88</v>
      </c>
      <c r="B46" s="22">
        <v>15674</v>
      </c>
      <c r="C46" s="22">
        <v>6065</v>
      </c>
      <c r="D46" s="38">
        <v>38.694653566415724</v>
      </c>
      <c r="E46" s="22">
        <v>9609</v>
      </c>
      <c r="F46" s="38">
        <v>61.305346433584276</v>
      </c>
      <c r="G46" s="22">
        <v>63</v>
      </c>
      <c r="H46" s="38">
        <v>0.65563534186699968</v>
      </c>
      <c r="I46" s="22">
        <v>9546</v>
      </c>
      <c r="J46" s="38">
        <v>99.344364658133003</v>
      </c>
      <c r="K46" s="22">
        <v>28</v>
      </c>
      <c r="L46" s="38">
        <v>0.29331657238633985</v>
      </c>
    </row>
    <row r="47" spans="1:12" x14ac:dyDescent="0.25">
      <c r="A47" s="37" t="s">
        <v>89</v>
      </c>
      <c r="B47" s="22">
        <v>20232</v>
      </c>
      <c r="C47" s="22">
        <v>7645</v>
      </c>
      <c r="D47" s="38">
        <v>37.7866745749308</v>
      </c>
      <c r="E47" s="22">
        <v>12587</v>
      </c>
      <c r="F47" s="38">
        <v>62.2133254250692</v>
      </c>
      <c r="G47" s="22">
        <v>116</v>
      </c>
      <c r="H47" s="38">
        <v>0.92158576308890128</v>
      </c>
      <c r="I47" s="22">
        <v>12471</v>
      </c>
      <c r="J47" s="38">
        <v>99.078414236911101</v>
      </c>
      <c r="K47" s="22">
        <v>104</v>
      </c>
      <c r="L47" s="38">
        <v>0.83393472857028306</v>
      </c>
    </row>
    <row r="48" spans="1:12" x14ac:dyDescent="0.25">
      <c r="A48" s="37" t="s">
        <v>90</v>
      </c>
      <c r="B48" s="22">
        <v>701</v>
      </c>
      <c r="C48" s="22">
        <v>92</v>
      </c>
      <c r="D48" s="38">
        <v>13.12410841654779</v>
      </c>
      <c r="E48" s="22">
        <v>609</v>
      </c>
      <c r="F48" s="38">
        <v>86.875891583452216</v>
      </c>
      <c r="G48" s="22">
        <v>7</v>
      </c>
      <c r="H48" s="38">
        <v>1.1494252873563218</v>
      </c>
      <c r="I48" s="22">
        <v>602</v>
      </c>
      <c r="J48" s="38">
        <v>98.850574712643677</v>
      </c>
      <c r="K48" s="22">
        <v>5</v>
      </c>
      <c r="L48" s="38">
        <v>0.83056478405315615</v>
      </c>
    </row>
    <row r="49" spans="1:18" x14ac:dyDescent="0.25">
      <c r="A49" s="37" t="s">
        <v>91</v>
      </c>
      <c r="B49" s="22">
        <v>13972</v>
      </c>
      <c r="C49" s="22">
        <v>5445</v>
      </c>
      <c r="D49" s="38">
        <v>38.97079874033782</v>
      </c>
      <c r="E49" s="22">
        <v>8527</v>
      </c>
      <c r="F49" s="38">
        <v>61.02920125966218</v>
      </c>
      <c r="G49" s="22">
        <v>53</v>
      </c>
      <c r="H49" s="38">
        <v>0.62155506039638797</v>
      </c>
      <c r="I49" s="22">
        <v>8474</v>
      </c>
      <c r="J49" s="38">
        <v>99.378444939603611</v>
      </c>
      <c r="K49" s="22">
        <v>44</v>
      </c>
      <c r="L49" s="38">
        <v>0.51923530800094408</v>
      </c>
    </row>
    <row r="50" spans="1:18" x14ac:dyDescent="0.25">
      <c r="A50" s="37" t="s">
        <v>92</v>
      </c>
      <c r="B50" s="22">
        <v>2191</v>
      </c>
      <c r="C50" s="22">
        <v>545</v>
      </c>
      <c r="D50" s="38">
        <v>24.874486535828389</v>
      </c>
      <c r="E50" s="22">
        <v>1646</v>
      </c>
      <c r="F50" s="38">
        <v>75.125513464171618</v>
      </c>
      <c r="G50" s="22">
        <v>12</v>
      </c>
      <c r="H50" s="38">
        <v>0.72904009720534635</v>
      </c>
      <c r="I50" s="22">
        <v>1634</v>
      </c>
      <c r="J50" s="38">
        <v>99.270959902794658</v>
      </c>
      <c r="K50" s="22">
        <v>7</v>
      </c>
      <c r="L50" s="38">
        <v>0.42839657282741739</v>
      </c>
    </row>
    <row r="51" spans="1:18" x14ac:dyDescent="0.25">
      <c r="A51" s="37" t="s">
        <v>93</v>
      </c>
      <c r="B51" s="22">
        <v>25390</v>
      </c>
      <c r="C51" s="22">
        <v>7310</v>
      </c>
      <c r="D51" s="38">
        <v>28.790862544308784</v>
      </c>
      <c r="E51" s="22">
        <v>18080</v>
      </c>
      <c r="F51" s="38">
        <v>71.20913745569122</v>
      </c>
      <c r="G51" s="22">
        <v>223</v>
      </c>
      <c r="H51" s="38">
        <v>1.2334070796460177</v>
      </c>
      <c r="I51" s="22">
        <v>17857</v>
      </c>
      <c r="J51" s="38">
        <v>98.766592920353986</v>
      </c>
      <c r="K51" s="22">
        <v>131</v>
      </c>
      <c r="L51" s="38">
        <v>0.73360586884695078</v>
      </c>
    </row>
    <row r="52" spans="1:18" x14ac:dyDescent="0.25">
      <c r="A52" s="37" t="s">
        <v>94</v>
      </c>
      <c r="B52" s="22">
        <v>32824</v>
      </c>
      <c r="C52" s="22">
        <v>31575</v>
      </c>
      <c r="D52" s="38">
        <v>96.194857421398979</v>
      </c>
      <c r="E52" s="22">
        <v>1249</v>
      </c>
      <c r="F52" s="38">
        <v>3.8051425786010236</v>
      </c>
      <c r="G52" s="22">
        <v>23</v>
      </c>
      <c r="H52" s="38">
        <v>1.8414731785428342</v>
      </c>
      <c r="I52" s="22">
        <v>1226</v>
      </c>
      <c r="J52" s="38">
        <v>98.158526821457173</v>
      </c>
      <c r="K52" s="22">
        <v>3</v>
      </c>
      <c r="L52" s="38">
        <v>0.24469820554649266</v>
      </c>
    </row>
    <row r="53" spans="1:18" x14ac:dyDescent="0.25">
      <c r="A53" s="61"/>
      <c r="B53" s="62"/>
      <c r="C53" s="62"/>
      <c r="D53" s="62"/>
      <c r="E53" s="62"/>
      <c r="F53" s="62"/>
      <c r="G53" s="62"/>
      <c r="H53" s="62"/>
      <c r="I53" s="69"/>
      <c r="J53" s="70"/>
      <c r="K53" s="70"/>
      <c r="L53" s="70"/>
    </row>
    <row r="54" spans="1:18" ht="30" customHeight="1" x14ac:dyDescent="0.25">
      <c r="A54" s="159" t="s">
        <v>120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23"/>
      <c r="N54" s="23"/>
      <c r="O54" s="23"/>
      <c r="P54" s="23"/>
      <c r="Q54" s="23"/>
      <c r="R54" s="23"/>
    </row>
    <row r="55" spans="1:18" x14ac:dyDescent="0.25">
      <c r="A55" s="71"/>
      <c r="B55" s="72"/>
      <c r="C55" s="72"/>
      <c r="D55" s="72"/>
      <c r="E55" s="72"/>
      <c r="F55" s="72"/>
      <c r="G55" s="72"/>
      <c r="H55" s="72"/>
      <c r="I55" s="72"/>
    </row>
    <row r="56" spans="1:18" x14ac:dyDescent="0.25">
      <c r="A56" s="45" t="s">
        <v>102</v>
      </c>
    </row>
    <row r="57" spans="1:18" x14ac:dyDescent="0.25">
      <c r="A57" s="46"/>
    </row>
    <row r="58" spans="1:18" x14ac:dyDescent="0.25">
      <c r="A58" s="73"/>
    </row>
    <row r="59" spans="1:18" x14ac:dyDescent="0.25">
      <c r="A59" s="46"/>
    </row>
    <row r="60" spans="1:18" x14ac:dyDescent="0.25">
      <c r="A60" s="46"/>
    </row>
  </sheetData>
  <mergeCells count="1">
    <mergeCell ref="A54:L54"/>
  </mergeCells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&amp;L_x000D_&amp;"calibri"&amp;12&amp;B15.2.1. Elecciones Autonómicas de 26 de mayo de 2019. Principales resultados.&amp;R&amp;"calibri"&amp;10&amp;P</oddHeader>
    <oddFooter>&amp;L&amp;"calibri"&amp;8&amp;I&amp;"-,Cursiva"&amp;8&amp;K000000ANUARIO ESTADÍSTICO DE LA REGIÓN DE MURCIA 2020. TOMO II. DATOS MUNICIPALES&amp;R&amp;"calibri"&amp;8&amp;I15.2. ELECCIONES AUTONÓMICAS DE 26 DE MAYO DE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baseColWidth="10" defaultColWidth="11.42578125" defaultRowHeight="15" x14ac:dyDescent="0.25"/>
  <cols>
    <col min="1" max="1" width="44.42578125" customWidth="1"/>
    <col min="2" max="3" width="8.5703125" customWidth="1"/>
    <col min="4" max="11" width="8.5703125" style="23" customWidth="1"/>
    <col min="12" max="19" width="8.5703125" customWidth="1"/>
  </cols>
  <sheetData>
    <row r="1" spans="1:20" x14ac:dyDescent="0.25">
      <c r="A1" s="21" t="s">
        <v>121</v>
      </c>
      <c r="B1" s="21"/>
      <c r="C1" s="21"/>
      <c r="D1" s="39"/>
      <c r="T1" s="24" t="s">
        <v>44</v>
      </c>
    </row>
    <row r="2" spans="1:20" s="76" customFormat="1" x14ac:dyDescent="0.25">
      <c r="A2" s="9"/>
      <c r="B2" s="9"/>
      <c r="C2" s="9"/>
      <c r="D2" s="74"/>
      <c r="E2" s="74"/>
      <c r="F2" s="74"/>
      <c r="G2" s="74"/>
      <c r="H2" s="74"/>
      <c r="I2" s="74"/>
      <c r="J2" s="74"/>
      <c r="K2" s="75"/>
      <c r="L2" s="11"/>
    </row>
    <row r="3" spans="1:20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20" s="78" customFormat="1" ht="54.75" customHeight="1" x14ac:dyDescent="0.25">
      <c r="A4" s="77"/>
      <c r="B4" s="161" t="s">
        <v>122</v>
      </c>
      <c r="C4" s="161"/>
      <c r="D4" s="160" t="s">
        <v>123</v>
      </c>
      <c r="E4" s="160"/>
      <c r="F4" s="160" t="s">
        <v>124</v>
      </c>
      <c r="G4" s="160"/>
      <c r="H4" s="160" t="s">
        <v>125</v>
      </c>
      <c r="I4" s="160"/>
      <c r="J4" s="160" t="s">
        <v>126</v>
      </c>
      <c r="K4" s="160"/>
      <c r="L4" s="160" t="s">
        <v>127</v>
      </c>
      <c r="M4" s="160"/>
      <c r="N4" s="160" t="s">
        <v>128</v>
      </c>
      <c r="O4" s="160"/>
      <c r="P4" s="160" t="s">
        <v>129</v>
      </c>
      <c r="Q4" s="160"/>
      <c r="R4" s="160" t="s">
        <v>130</v>
      </c>
      <c r="S4" s="160"/>
    </row>
    <row r="5" spans="1:20" s="80" customFormat="1" x14ac:dyDescent="0.25">
      <c r="A5" s="79"/>
      <c r="B5" s="47" t="s">
        <v>117</v>
      </c>
      <c r="C5" s="47" t="s">
        <v>118</v>
      </c>
      <c r="D5" s="47" t="s">
        <v>117</v>
      </c>
      <c r="E5" s="47" t="s">
        <v>118</v>
      </c>
      <c r="F5" s="47" t="s">
        <v>117</v>
      </c>
      <c r="G5" s="47" t="s">
        <v>118</v>
      </c>
      <c r="H5" s="47" t="s">
        <v>117</v>
      </c>
      <c r="I5" s="47" t="s">
        <v>118</v>
      </c>
      <c r="J5" s="47" t="s">
        <v>117</v>
      </c>
      <c r="K5" s="47" t="s">
        <v>118</v>
      </c>
      <c r="L5" s="47" t="s">
        <v>117</v>
      </c>
      <c r="M5" s="47" t="s">
        <v>118</v>
      </c>
      <c r="N5" s="47" t="s">
        <v>117</v>
      </c>
      <c r="O5" s="47" t="s">
        <v>118</v>
      </c>
      <c r="P5" s="47" t="s">
        <v>117</v>
      </c>
      <c r="Q5" s="47" t="s">
        <v>118</v>
      </c>
      <c r="R5" s="47" t="s">
        <v>117</v>
      </c>
      <c r="S5" s="47" t="s">
        <v>118</v>
      </c>
    </row>
    <row r="6" spans="1:20" s="49" customFormat="1" x14ac:dyDescent="0.25">
      <c r="A6" s="67" t="s">
        <v>119</v>
      </c>
      <c r="B6" s="68">
        <v>651317</v>
      </c>
      <c r="C6" s="35">
        <v>99.46868948496936</v>
      </c>
      <c r="D6" s="68">
        <v>212600</v>
      </c>
      <c r="E6" s="35">
        <v>32.641555494482716</v>
      </c>
      <c r="F6" s="68">
        <v>211849</v>
      </c>
      <c r="G6" s="35">
        <v>32.526250658281604</v>
      </c>
      <c r="H6" s="68">
        <v>78483</v>
      </c>
      <c r="I6" s="35">
        <v>12.049892755754879</v>
      </c>
      <c r="J6" s="68">
        <v>61998</v>
      </c>
      <c r="K6" s="35">
        <v>9.518867156852961</v>
      </c>
      <c r="L6" s="68">
        <v>36486</v>
      </c>
      <c r="M6" s="35">
        <v>5.6018804975150349</v>
      </c>
      <c r="N6" s="68">
        <v>14605</v>
      </c>
      <c r="O6" s="35">
        <v>2.2423796707286927</v>
      </c>
      <c r="P6" s="68">
        <v>13373</v>
      </c>
      <c r="Q6" s="35">
        <v>2.0532244667343242</v>
      </c>
      <c r="R6" s="68">
        <v>13252</v>
      </c>
      <c r="S6" s="35">
        <v>2.0346467234848777</v>
      </c>
    </row>
    <row r="7" spans="1:20" x14ac:dyDescent="0.25">
      <c r="A7" s="37" t="s">
        <v>49</v>
      </c>
      <c r="B7" s="22">
        <v>3685</v>
      </c>
      <c r="C7" s="38">
        <v>99.756361667569024</v>
      </c>
      <c r="D7" s="22">
        <v>1347</v>
      </c>
      <c r="E7" s="38">
        <v>36.55359565807327</v>
      </c>
      <c r="F7" s="22">
        <v>1778</v>
      </c>
      <c r="G7" s="38">
        <v>48.249660786974218</v>
      </c>
      <c r="H7" s="22">
        <v>206</v>
      </c>
      <c r="I7" s="38">
        <v>5.5902306648575308</v>
      </c>
      <c r="J7" s="22">
        <v>188</v>
      </c>
      <c r="K7" s="38">
        <v>5.1017639077340569</v>
      </c>
      <c r="L7" s="22">
        <v>71</v>
      </c>
      <c r="M7" s="38">
        <v>1.9267299864314789</v>
      </c>
      <c r="N7" s="22">
        <v>20</v>
      </c>
      <c r="O7" s="38">
        <v>0.54274084124830391</v>
      </c>
      <c r="P7" s="22">
        <v>20</v>
      </c>
      <c r="Q7" s="38">
        <v>0.54274084124830391</v>
      </c>
      <c r="R7" s="22">
        <v>17</v>
      </c>
      <c r="S7" s="38">
        <v>0.46132971506105835</v>
      </c>
    </row>
    <row r="8" spans="1:20" ht="14.45" customHeight="1" x14ac:dyDescent="0.25">
      <c r="A8" s="37" t="s">
        <v>50</v>
      </c>
      <c r="B8" s="22">
        <v>6425</v>
      </c>
      <c r="C8" s="38">
        <v>99.21247683755405</v>
      </c>
      <c r="D8" s="22">
        <v>2081</v>
      </c>
      <c r="E8" s="38">
        <v>32.389105058365757</v>
      </c>
      <c r="F8" s="22">
        <v>2412</v>
      </c>
      <c r="G8" s="38">
        <v>37.540856031128406</v>
      </c>
      <c r="H8" s="22">
        <v>470</v>
      </c>
      <c r="I8" s="38">
        <v>7.3151750972762644</v>
      </c>
      <c r="J8" s="22">
        <v>684</v>
      </c>
      <c r="K8" s="38">
        <v>10.645914396887159</v>
      </c>
      <c r="L8" s="22">
        <v>225</v>
      </c>
      <c r="M8" s="38">
        <v>3.5019455252918288</v>
      </c>
      <c r="N8" s="22">
        <v>3</v>
      </c>
      <c r="O8" s="38">
        <v>4.6692607003891051E-2</v>
      </c>
      <c r="P8" s="22">
        <v>189</v>
      </c>
      <c r="Q8" s="38">
        <v>2.9416342412451364</v>
      </c>
      <c r="R8" s="22">
        <v>272</v>
      </c>
      <c r="S8" s="38">
        <v>4.2334630350194553</v>
      </c>
    </row>
    <row r="9" spans="1:20" ht="14.45" customHeight="1" x14ac:dyDescent="0.25">
      <c r="A9" s="37" t="s">
        <v>51</v>
      </c>
      <c r="B9" s="22">
        <v>14896</v>
      </c>
      <c r="C9" s="38">
        <v>99.425977840074751</v>
      </c>
      <c r="D9" s="22">
        <v>7009</v>
      </c>
      <c r="E9" s="38">
        <v>47.052900107411382</v>
      </c>
      <c r="F9" s="22">
        <v>4512</v>
      </c>
      <c r="G9" s="38">
        <v>30.290010741138559</v>
      </c>
      <c r="H9" s="22">
        <v>1214</v>
      </c>
      <c r="I9" s="38">
        <v>8.1498388829215891</v>
      </c>
      <c r="J9" s="22">
        <v>1021</v>
      </c>
      <c r="K9" s="38">
        <v>6.8541890440386677</v>
      </c>
      <c r="L9" s="22">
        <v>645</v>
      </c>
      <c r="M9" s="38">
        <v>4.3300214822771217</v>
      </c>
      <c r="N9" s="22">
        <v>8</v>
      </c>
      <c r="O9" s="38">
        <v>5.3705692803437163E-2</v>
      </c>
      <c r="P9" s="22">
        <v>39</v>
      </c>
      <c r="Q9" s="38">
        <v>0.26181525241675618</v>
      </c>
      <c r="R9" s="22">
        <v>321</v>
      </c>
      <c r="S9" s="38">
        <v>2.1549409237379162</v>
      </c>
    </row>
    <row r="10" spans="1:20" ht="14.45" customHeight="1" x14ac:dyDescent="0.25">
      <c r="A10" s="37" t="s">
        <v>52</v>
      </c>
      <c r="B10" s="22">
        <v>1008</v>
      </c>
      <c r="C10" s="38">
        <v>99.703264094955486</v>
      </c>
      <c r="D10" s="22">
        <v>427</v>
      </c>
      <c r="E10" s="38">
        <v>42.361111111111114</v>
      </c>
      <c r="F10" s="22">
        <v>407</v>
      </c>
      <c r="G10" s="38">
        <v>40.376984126984127</v>
      </c>
      <c r="H10" s="22">
        <v>51</v>
      </c>
      <c r="I10" s="38">
        <v>5.0595238095238093</v>
      </c>
      <c r="J10" s="22">
        <v>45</v>
      </c>
      <c r="K10" s="38">
        <v>4.4642857142857144</v>
      </c>
      <c r="L10" s="22">
        <v>19</v>
      </c>
      <c r="M10" s="38">
        <v>1.8849206349206349</v>
      </c>
      <c r="N10" s="22">
        <v>0</v>
      </c>
      <c r="O10" s="38">
        <v>0</v>
      </c>
      <c r="P10" s="22">
        <v>23</v>
      </c>
      <c r="Q10" s="38">
        <v>2.2817460317460316</v>
      </c>
      <c r="R10" s="22">
        <v>25</v>
      </c>
      <c r="S10" s="38">
        <v>2.4801587301587302</v>
      </c>
    </row>
    <row r="11" spans="1:20" ht="14.45" customHeight="1" x14ac:dyDescent="0.25">
      <c r="A11" s="37" t="s">
        <v>53</v>
      </c>
      <c r="B11" s="22">
        <v>18283</v>
      </c>
      <c r="C11" s="38">
        <v>99.499319727891162</v>
      </c>
      <c r="D11" s="22">
        <v>5004</v>
      </c>
      <c r="E11" s="38">
        <v>27.369687688016189</v>
      </c>
      <c r="F11" s="22">
        <v>7762</v>
      </c>
      <c r="G11" s="38">
        <v>42.454739375376029</v>
      </c>
      <c r="H11" s="22">
        <v>2077</v>
      </c>
      <c r="I11" s="38">
        <v>11.36028004156867</v>
      </c>
      <c r="J11" s="22">
        <v>1501</v>
      </c>
      <c r="K11" s="38">
        <v>8.2098123940272387</v>
      </c>
      <c r="L11" s="22">
        <v>940</v>
      </c>
      <c r="M11" s="38">
        <v>5.1413881748071981</v>
      </c>
      <c r="N11" s="22">
        <v>30</v>
      </c>
      <c r="O11" s="38">
        <v>0.16408685664278291</v>
      </c>
      <c r="P11" s="22">
        <v>411</v>
      </c>
      <c r="Q11" s="38">
        <v>2.247989936006126</v>
      </c>
      <c r="R11" s="22">
        <v>295</v>
      </c>
      <c r="S11" s="38">
        <v>1.6135207569873653</v>
      </c>
    </row>
    <row r="12" spans="1:20" ht="14.45" customHeight="1" x14ac:dyDescent="0.25">
      <c r="A12" s="37" t="s">
        <v>54</v>
      </c>
      <c r="B12" s="22">
        <v>5156</v>
      </c>
      <c r="C12" s="38">
        <v>99.325756116355237</v>
      </c>
      <c r="D12" s="22">
        <v>2110</v>
      </c>
      <c r="E12" s="38">
        <v>40.923196276183084</v>
      </c>
      <c r="F12" s="22">
        <v>1559</v>
      </c>
      <c r="G12" s="38">
        <v>30.236617532971295</v>
      </c>
      <c r="H12" s="22">
        <v>566</v>
      </c>
      <c r="I12" s="38">
        <v>10.977501939487976</v>
      </c>
      <c r="J12" s="22">
        <v>368</v>
      </c>
      <c r="K12" s="38">
        <v>7.1373157486423588</v>
      </c>
      <c r="L12" s="22">
        <v>291</v>
      </c>
      <c r="M12" s="38">
        <v>5.6439100077579516</v>
      </c>
      <c r="N12" s="22">
        <v>30</v>
      </c>
      <c r="O12" s="38">
        <v>0.58184639255236614</v>
      </c>
      <c r="P12" s="22">
        <v>86</v>
      </c>
      <c r="Q12" s="38">
        <v>1.6679596586501164</v>
      </c>
      <c r="R12" s="22">
        <v>63</v>
      </c>
      <c r="S12" s="38">
        <v>1.221877424359969</v>
      </c>
    </row>
    <row r="13" spans="1:20" ht="14.45" customHeight="1" x14ac:dyDescent="0.25">
      <c r="A13" s="37" t="s">
        <v>55</v>
      </c>
      <c r="B13" s="22">
        <v>758</v>
      </c>
      <c r="C13" s="38">
        <v>99.736842105263165</v>
      </c>
      <c r="D13" s="22">
        <v>317</v>
      </c>
      <c r="E13" s="38">
        <v>41.82058047493404</v>
      </c>
      <c r="F13" s="22">
        <v>260</v>
      </c>
      <c r="G13" s="38">
        <v>34.300791556728235</v>
      </c>
      <c r="H13" s="22">
        <v>119</v>
      </c>
      <c r="I13" s="38">
        <v>15.699208443271768</v>
      </c>
      <c r="J13" s="22">
        <v>20</v>
      </c>
      <c r="K13" s="38">
        <v>2.6385224274406331</v>
      </c>
      <c r="L13" s="22">
        <v>29</v>
      </c>
      <c r="M13" s="38">
        <v>3.8258575197889182</v>
      </c>
      <c r="N13" s="22">
        <v>0</v>
      </c>
      <c r="O13" s="38">
        <v>0</v>
      </c>
      <c r="P13" s="22">
        <v>2</v>
      </c>
      <c r="Q13" s="38">
        <v>0.26385224274406333</v>
      </c>
      <c r="R13" s="22">
        <v>6</v>
      </c>
      <c r="S13" s="38">
        <v>0.79155672823218992</v>
      </c>
    </row>
    <row r="14" spans="1:20" ht="14.45" customHeight="1" x14ac:dyDescent="0.25">
      <c r="A14" s="37" t="s">
        <v>56</v>
      </c>
      <c r="B14" s="22">
        <v>4347</v>
      </c>
      <c r="C14" s="38">
        <v>99.49645227740902</v>
      </c>
      <c r="D14" s="22">
        <v>1472</v>
      </c>
      <c r="E14" s="38">
        <v>33.862433862433861</v>
      </c>
      <c r="F14" s="22">
        <v>1626</v>
      </c>
      <c r="G14" s="38">
        <v>37.405106970324361</v>
      </c>
      <c r="H14" s="22">
        <v>365</v>
      </c>
      <c r="I14" s="38">
        <v>8.3965953531170925</v>
      </c>
      <c r="J14" s="22">
        <v>389</v>
      </c>
      <c r="K14" s="38">
        <v>8.948700253048079</v>
      </c>
      <c r="L14" s="22">
        <v>176</v>
      </c>
      <c r="M14" s="38">
        <v>4.0487692661605701</v>
      </c>
      <c r="N14" s="22">
        <v>198</v>
      </c>
      <c r="O14" s="38">
        <v>4.5548654244306421</v>
      </c>
      <c r="P14" s="22">
        <v>45</v>
      </c>
      <c r="Q14" s="38">
        <v>1.0351966873706004</v>
      </c>
      <c r="R14" s="22">
        <v>25</v>
      </c>
      <c r="S14" s="38">
        <v>0.57510927076144469</v>
      </c>
    </row>
    <row r="15" spans="1:20" ht="14.45" customHeight="1" x14ac:dyDescent="0.25">
      <c r="A15" s="37" t="s">
        <v>57</v>
      </c>
      <c r="B15" s="22">
        <v>9282</v>
      </c>
      <c r="C15" s="38">
        <v>99.517529752331939</v>
      </c>
      <c r="D15" s="22">
        <v>3957</v>
      </c>
      <c r="E15" s="38">
        <v>42.630898513251452</v>
      </c>
      <c r="F15" s="22">
        <v>2286</v>
      </c>
      <c r="G15" s="38">
        <v>24.628312863606983</v>
      </c>
      <c r="H15" s="22">
        <v>921</v>
      </c>
      <c r="I15" s="38">
        <v>9.9224305106658051</v>
      </c>
      <c r="J15" s="22">
        <v>956</v>
      </c>
      <c r="K15" s="38">
        <v>10.299504417151477</v>
      </c>
      <c r="L15" s="22">
        <v>544</v>
      </c>
      <c r="M15" s="38">
        <v>5.8608058608058604</v>
      </c>
      <c r="N15" s="22">
        <v>4</v>
      </c>
      <c r="O15" s="38">
        <v>4.3094160741219564E-2</v>
      </c>
      <c r="P15" s="22">
        <v>180</v>
      </c>
      <c r="Q15" s="38">
        <v>1.9392372333548804</v>
      </c>
      <c r="R15" s="22">
        <v>308</v>
      </c>
      <c r="S15" s="38">
        <v>3.3182503770739067</v>
      </c>
    </row>
    <row r="16" spans="1:20" ht="14.45" customHeight="1" x14ac:dyDescent="0.25">
      <c r="A16" s="37" t="s">
        <v>58</v>
      </c>
      <c r="B16" s="22">
        <v>9376</v>
      </c>
      <c r="C16" s="38">
        <v>99.480106100795751</v>
      </c>
      <c r="D16" s="22">
        <v>3030</v>
      </c>
      <c r="E16" s="38">
        <v>32.31655290102389</v>
      </c>
      <c r="F16" s="22">
        <v>4203</v>
      </c>
      <c r="G16" s="38">
        <v>44.827218430034129</v>
      </c>
      <c r="H16" s="22">
        <v>676</v>
      </c>
      <c r="I16" s="38">
        <v>7.2098976109215016</v>
      </c>
      <c r="J16" s="22">
        <v>629</v>
      </c>
      <c r="K16" s="38">
        <v>6.7086177474402726</v>
      </c>
      <c r="L16" s="22">
        <v>328</v>
      </c>
      <c r="M16" s="38">
        <v>3.4982935153583616</v>
      </c>
      <c r="N16" s="22">
        <v>44</v>
      </c>
      <c r="O16" s="38">
        <v>0.46928327645051193</v>
      </c>
      <c r="P16" s="22">
        <v>107</v>
      </c>
      <c r="Q16" s="38">
        <v>1.1412116040955631</v>
      </c>
      <c r="R16" s="22">
        <v>263</v>
      </c>
      <c r="S16" s="38">
        <v>2.8050341296928329</v>
      </c>
    </row>
    <row r="17" spans="1:19" x14ac:dyDescent="0.25">
      <c r="A17" s="37" t="s">
        <v>59</v>
      </c>
      <c r="B17" s="22">
        <v>5044</v>
      </c>
      <c r="C17" s="38">
        <v>99.585389930898316</v>
      </c>
      <c r="D17" s="22">
        <v>2159</v>
      </c>
      <c r="E17" s="38">
        <v>42.803330689928629</v>
      </c>
      <c r="F17" s="22">
        <v>1704</v>
      </c>
      <c r="G17" s="38">
        <v>33.782712133227598</v>
      </c>
      <c r="H17" s="22">
        <v>501</v>
      </c>
      <c r="I17" s="38">
        <v>9.9325931800158607</v>
      </c>
      <c r="J17" s="22">
        <v>415</v>
      </c>
      <c r="K17" s="38">
        <v>8.2275971451229175</v>
      </c>
      <c r="L17" s="22">
        <v>150</v>
      </c>
      <c r="M17" s="38">
        <v>2.9738302934179224</v>
      </c>
      <c r="N17" s="22">
        <v>4</v>
      </c>
      <c r="O17" s="38">
        <v>7.9302141157811257E-2</v>
      </c>
      <c r="P17" s="22">
        <v>36</v>
      </c>
      <c r="Q17" s="38">
        <v>0.71371927042030137</v>
      </c>
      <c r="R17" s="22">
        <v>22</v>
      </c>
      <c r="S17" s="38">
        <v>0.43616177636796194</v>
      </c>
    </row>
    <row r="18" spans="1:19" ht="14.45" customHeight="1" x14ac:dyDescent="0.25">
      <c r="A18" s="37" t="s">
        <v>60</v>
      </c>
      <c r="B18" s="22">
        <v>3555</v>
      </c>
      <c r="C18" s="38">
        <v>98.997493734335833</v>
      </c>
      <c r="D18" s="22">
        <v>1172</v>
      </c>
      <c r="E18" s="38">
        <v>32.967651195499293</v>
      </c>
      <c r="F18" s="22">
        <v>1371</v>
      </c>
      <c r="G18" s="38">
        <v>38.565400843881854</v>
      </c>
      <c r="H18" s="22">
        <v>227</v>
      </c>
      <c r="I18" s="38">
        <v>6.3853727144866381</v>
      </c>
      <c r="J18" s="22">
        <v>285</v>
      </c>
      <c r="K18" s="38">
        <v>8.0168776371308024</v>
      </c>
      <c r="L18" s="22">
        <v>125</v>
      </c>
      <c r="M18" s="38">
        <v>3.5161744022503516</v>
      </c>
      <c r="N18" s="22">
        <v>1</v>
      </c>
      <c r="O18" s="38">
        <v>2.8129395218002812E-2</v>
      </c>
      <c r="P18" s="22">
        <v>283</v>
      </c>
      <c r="Q18" s="38">
        <v>7.9606188466947962</v>
      </c>
      <c r="R18" s="22">
        <v>19</v>
      </c>
      <c r="S18" s="38">
        <v>0.5344585091420534</v>
      </c>
    </row>
    <row r="19" spans="1:19" ht="14.45" customHeight="1" x14ac:dyDescent="0.25">
      <c r="A19" s="37" t="s">
        <v>61</v>
      </c>
      <c r="B19" s="22">
        <v>6530</v>
      </c>
      <c r="C19" s="38">
        <v>99.376046263886778</v>
      </c>
      <c r="D19" s="22">
        <v>3527</v>
      </c>
      <c r="E19" s="38">
        <v>54.012251148545175</v>
      </c>
      <c r="F19" s="22">
        <v>1505</v>
      </c>
      <c r="G19" s="38">
        <v>23.047473200612558</v>
      </c>
      <c r="H19" s="22">
        <v>571</v>
      </c>
      <c r="I19" s="38">
        <v>8.7442572741194482</v>
      </c>
      <c r="J19" s="22">
        <v>288</v>
      </c>
      <c r="K19" s="38">
        <v>4.4104134762633995</v>
      </c>
      <c r="L19" s="22">
        <v>410</v>
      </c>
      <c r="M19" s="38">
        <v>6.2787136294027563</v>
      </c>
      <c r="N19" s="22">
        <v>2</v>
      </c>
      <c r="O19" s="38">
        <v>3.0627871362940276E-2</v>
      </c>
      <c r="P19" s="22">
        <v>44</v>
      </c>
      <c r="Q19" s="38">
        <v>0.6738131699846861</v>
      </c>
      <c r="R19" s="22">
        <v>138</v>
      </c>
      <c r="S19" s="38">
        <v>2.1133231240428789</v>
      </c>
    </row>
    <row r="20" spans="1:19" ht="14.45" customHeight="1" x14ac:dyDescent="0.25">
      <c r="A20" s="37" t="s">
        <v>62</v>
      </c>
      <c r="B20" s="22">
        <v>5099</v>
      </c>
      <c r="C20" s="38">
        <v>99.376339894757351</v>
      </c>
      <c r="D20" s="22">
        <v>2861</v>
      </c>
      <c r="E20" s="38">
        <v>56.109040988429101</v>
      </c>
      <c r="F20" s="22">
        <v>1295</v>
      </c>
      <c r="G20" s="38">
        <v>25.397136693469307</v>
      </c>
      <c r="H20" s="22">
        <v>370</v>
      </c>
      <c r="I20" s="38">
        <v>7.2563247695626591</v>
      </c>
      <c r="J20" s="22">
        <v>258</v>
      </c>
      <c r="K20" s="38">
        <v>5.0598156501274758</v>
      </c>
      <c r="L20" s="22">
        <v>200</v>
      </c>
      <c r="M20" s="38">
        <v>3.9223377132771131</v>
      </c>
      <c r="N20" s="22">
        <v>1</v>
      </c>
      <c r="O20" s="38">
        <v>1.9611688566385566E-2</v>
      </c>
      <c r="P20" s="22">
        <v>25</v>
      </c>
      <c r="Q20" s="38">
        <v>0.49029221415963914</v>
      </c>
      <c r="R20" s="22">
        <v>54</v>
      </c>
      <c r="S20" s="38">
        <v>1.0590311825848207</v>
      </c>
    </row>
    <row r="21" spans="1:19" ht="14.45" customHeight="1" x14ac:dyDescent="0.25">
      <c r="A21" s="37" t="s">
        <v>63</v>
      </c>
      <c r="B21" s="22">
        <v>1217</v>
      </c>
      <c r="C21" s="38">
        <v>99.428104575163403</v>
      </c>
      <c r="D21" s="22">
        <v>654</v>
      </c>
      <c r="E21" s="38">
        <v>53.738701725554641</v>
      </c>
      <c r="F21" s="22">
        <v>362</v>
      </c>
      <c r="G21" s="38">
        <v>29.745275267050122</v>
      </c>
      <c r="H21" s="22">
        <v>48</v>
      </c>
      <c r="I21" s="38">
        <v>3.9441248972884142</v>
      </c>
      <c r="J21" s="22">
        <v>71</v>
      </c>
      <c r="K21" s="38">
        <v>5.8340180772391124</v>
      </c>
      <c r="L21" s="22">
        <v>49</v>
      </c>
      <c r="M21" s="38">
        <v>4.0262941659819225</v>
      </c>
      <c r="N21" s="22">
        <v>0</v>
      </c>
      <c r="O21" s="38">
        <v>0</v>
      </c>
      <c r="P21" s="22">
        <v>1</v>
      </c>
      <c r="Q21" s="38">
        <v>8.2169268693508629E-2</v>
      </c>
      <c r="R21" s="22">
        <v>6</v>
      </c>
      <c r="S21" s="38">
        <v>0.49301561216105177</v>
      </c>
    </row>
    <row r="22" spans="1:19" ht="14.45" customHeight="1" x14ac:dyDescent="0.25">
      <c r="A22" s="37" t="s">
        <v>104</v>
      </c>
      <c r="B22" s="22">
        <v>12736</v>
      </c>
      <c r="C22" s="38">
        <v>99.476685151917522</v>
      </c>
      <c r="D22" s="22">
        <v>4985</v>
      </c>
      <c r="E22" s="38">
        <v>39.1410175879397</v>
      </c>
      <c r="F22" s="22">
        <v>4861</v>
      </c>
      <c r="G22" s="38">
        <v>38.167399497487438</v>
      </c>
      <c r="H22" s="22">
        <v>1317</v>
      </c>
      <c r="I22" s="38">
        <v>10.340766331658292</v>
      </c>
      <c r="J22" s="22">
        <v>803</v>
      </c>
      <c r="K22" s="38">
        <v>6.3049623115577891</v>
      </c>
      <c r="L22" s="22">
        <v>427</v>
      </c>
      <c r="M22" s="38">
        <v>3.3527010050251258</v>
      </c>
      <c r="N22" s="22">
        <v>3</v>
      </c>
      <c r="O22" s="38">
        <v>2.3555276381909549E-2</v>
      </c>
      <c r="P22" s="22">
        <v>94</v>
      </c>
      <c r="Q22" s="38">
        <v>0.73806532663316582</v>
      </c>
      <c r="R22" s="22">
        <v>153</v>
      </c>
      <c r="S22" s="38">
        <v>1.2013190954773869</v>
      </c>
    </row>
    <row r="23" spans="1:19" ht="14.45" customHeight="1" x14ac:dyDescent="0.25">
      <c r="A23" s="37" t="s">
        <v>65</v>
      </c>
      <c r="B23" s="22">
        <v>86529</v>
      </c>
      <c r="C23" s="38">
        <v>99.528404973602179</v>
      </c>
      <c r="D23" s="22">
        <v>22339</v>
      </c>
      <c r="E23" s="38">
        <v>25.816778189970993</v>
      </c>
      <c r="F23" s="22">
        <v>22690</v>
      </c>
      <c r="G23" s="38">
        <v>26.222422540419974</v>
      </c>
      <c r="H23" s="22">
        <v>11081</v>
      </c>
      <c r="I23" s="38">
        <v>12.806111245940667</v>
      </c>
      <c r="J23" s="22">
        <v>9343</v>
      </c>
      <c r="K23" s="38">
        <v>10.797536086167643</v>
      </c>
      <c r="L23" s="22">
        <v>5763</v>
      </c>
      <c r="M23" s="38">
        <v>6.660194847970045</v>
      </c>
      <c r="N23" s="22">
        <v>11424</v>
      </c>
      <c r="O23" s="38">
        <v>13.20251014110876</v>
      </c>
      <c r="P23" s="22">
        <v>1244</v>
      </c>
      <c r="Q23" s="38">
        <v>1.4376682961781599</v>
      </c>
      <c r="R23" s="22">
        <v>956</v>
      </c>
      <c r="S23" s="38">
        <v>1.1048319060661744</v>
      </c>
    </row>
    <row r="24" spans="1:19" ht="14.45" customHeight="1" x14ac:dyDescent="0.25">
      <c r="A24" s="37" t="s">
        <v>66</v>
      </c>
      <c r="B24" s="22">
        <v>8221</v>
      </c>
      <c r="C24" s="38">
        <v>99.479670861568252</v>
      </c>
      <c r="D24" s="22">
        <v>3318</v>
      </c>
      <c r="E24" s="38">
        <v>40.36005352146941</v>
      </c>
      <c r="F24" s="22">
        <v>2439</v>
      </c>
      <c r="G24" s="38">
        <v>29.667923610266392</v>
      </c>
      <c r="H24" s="22">
        <v>1471</v>
      </c>
      <c r="I24" s="38">
        <v>17.893200340591168</v>
      </c>
      <c r="J24" s="22">
        <v>461</v>
      </c>
      <c r="K24" s="38">
        <v>5.6075903174796258</v>
      </c>
      <c r="L24" s="22">
        <v>352</v>
      </c>
      <c r="M24" s="38">
        <v>4.2817175526091713</v>
      </c>
      <c r="N24" s="22">
        <v>1</v>
      </c>
      <c r="O24" s="38">
        <v>1.2163970319912419E-2</v>
      </c>
      <c r="P24" s="22">
        <v>33</v>
      </c>
      <c r="Q24" s="38">
        <v>0.40141102055710987</v>
      </c>
      <c r="R24" s="22">
        <v>67</v>
      </c>
      <c r="S24" s="38">
        <v>0.81498601143413207</v>
      </c>
    </row>
    <row r="25" spans="1:19" ht="14.45" customHeight="1" x14ac:dyDescent="0.25">
      <c r="A25" s="37" t="s">
        <v>67</v>
      </c>
      <c r="B25" s="22">
        <v>5962</v>
      </c>
      <c r="C25" s="38">
        <v>99.482729851493403</v>
      </c>
      <c r="D25" s="22">
        <v>2362</v>
      </c>
      <c r="E25" s="38">
        <v>39.61757799396176</v>
      </c>
      <c r="F25" s="22">
        <v>2113</v>
      </c>
      <c r="G25" s="38">
        <v>35.441127138544111</v>
      </c>
      <c r="H25" s="22">
        <v>565</v>
      </c>
      <c r="I25" s="38">
        <v>9.4766856759476692</v>
      </c>
      <c r="J25" s="22">
        <v>499</v>
      </c>
      <c r="K25" s="38">
        <v>8.369674605836968</v>
      </c>
      <c r="L25" s="22">
        <v>267</v>
      </c>
      <c r="M25" s="38">
        <v>4.4783629654478361</v>
      </c>
      <c r="N25" s="22">
        <v>5</v>
      </c>
      <c r="O25" s="38">
        <v>8.3864475008386452E-2</v>
      </c>
      <c r="P25" s="22">
        <v>50</v>
      </c>
      <c r="Q25" s="38">
        <v>0.83864475008386452</v>
      </c>
      <c r="R25" s="22">
        <v>40</v>
      </c>
      <c r="S25" s="38">
        <v>0.67091580006709162</v>
      </c>
    </row>
    <row r="26" spans="1:19" x14ac:dyDescent="0.25">
      <c r="A26" s="37" t="s">
        <v>68</v>
      </c>
      <c r="B26" s="22">
        <v>14502</v>
      </c>
      <c r="C26" s="38">
        <v>99.233611605309974</v>
      </c>
      <c r="D26" s="22">
        <v>5364</v>
      </c>
      <c r="E26" s="38">
        <v>36.988001654944142</v>
      </c>
      <c r="F26" s="22">
        <v>4306</v>
      </c>
      <c r="G26" s="38">
        <v>29.692456212936147</v>
      </c>
      <c r="H26" s="22">
        <v>1643</v>
      </c>
      <c r="I26" s="38">
        <v>11.329471796993518</v>
      </c>
      <c r="J26" s="22">
        <v>1337</v>
      </c>
      <c r="K26" s="38">
        <v>9.2194180113087842</v>
      </c>
      <c r="L26" s="22">
        <v>906</v>
      </c>
      <c r="M26" s="38">
        <v>6.2474141497724451</v>
      </c>
      <c r="N26" s="22">
        <v>2</v>
      </c>
      <c r="O26" s="38">
        <v>1.3791201213625707E-2</v>
      </c>
      <c r="P26" s="22">
        <v>242</v>
      </c>
      <c r="Q26" s="38">
        <v>1.6687353468487105</v>
      </c>
      <c r="R26" s="22">
        <v>581</v>
      </c>
      <c r="S26" s="38">
        <v>4.006343952558268</v>
      </c>
    </row>
    <row r="27" spans="1:19" ht="14.45" customHeight="1" x14ac:dyDescent="0.25">
      <c r="A27" s="37" t="s">
        <v>69</v>
      </c>
      <c r="B27" s="22">
        <v>5284</v>
      </c>
      <c r="C27" s="38">
        <v>99.529101525711056</v>
      </c>
      <c r="D27" s="22">
        <v>1882</v>
      </c>
      <c r="E27" s="38">
        <v>35.616956850870551</v>
      </c>
      <c r="F27" s="22">
        <v>2220</v>
      </c>
      <c r="G27" s="38">
        <v>42.013626040878123</v>
      </c>
      <c r="H27" s="22">
        <v>397</v>
      </c>
      <c r="I27" s="38">
        <v>7.5132475397426193</v>
      </c>
      <c r="J27" s="22">
        <v>352</v>
      </c>
      <c r="K27" s="38">
        <v>6.6616199848599544</v>
      </c>
      <c r="L27" s="22">
        <v>236</v>
      </c>
      <c r="M27" s="38">
        <v>4.4663133989401969</v>
      </c>
      <c r="N27" s="22">
        <v>1</v>
      </c>
      <c r="O27" s="38">
        <v>1.8925056775170326E-2</v>
      </c>
      <c r="P27" s="22">
        <v>28</v>
      </c>
      <c r="Q27" s="38">
        <v>0.52990158970476908</v>
      </c>
      <c r="R27" s="22">
        <v>125</v>
      </c>
      <c r="S27" s="38">
        <v>2.3656320968962907</v>
      </c>
    </row>
    <row r="28" spans="1:19" ht="14.45" customHeight="1" x14ac:dyDescent="0.25">
      <c r="A28" s="37" t="s">
        <v>105</v>
      </c>
      <c r="B28" s="22">
        <v>6108</v>
      </c>
      <c r="C28" s="38">
        <v>99.446434386193417</v>
      </c>
      <c r="D28" s="22">
        <v>2284</v>
      </c>
      <c r="E28" s="38">
        <v>37.393582187295351</v>
      </c>
      <c r="F28" s="22">
        <v>1945</v>
      </c>
      <c r="G28" s="38">
        <v>31.843483955468237</v>
      </c>
      <c r="H28" s="22">
        <v>585</v>
      </c>
      <c r="I28" s="38">
        <v>9.5776031434184681</v>
      </c>
      <c r="J28" s="22">
        <v>805</v>
      </c>
      <c r="K28" s="38">
        <v>13.179436804191225</v>
      </c>
      <c r="L28" s="22">
        <v>109</v>
      </c>
      <c r="M28" s="38">
        <v>1.7845448592010478</v>
      </c>
      <c r="N28" s="22">
        <v>236</v>
      </c>
      <c r="O28" s="38">
        <v>3.8637851997380483</v>
      </c>
      <c r="P28" s="22">
        <v>30</v>
      </c>
      <c r="Q28" s="38">
        <v>0.49115913555992141</v>
      </c>
      <c r="R28" s="22">
        <v>28</v>
      </c>
      <c r="S28" s="38">
        <v>0.45841519318926</v>
      </c>
    </row>
    <row r="29" spans="1:19" ht="14.45" customHeight="1" x14ac:dyDescent="0.25">
      <c r="A29" s="37" t="s">
        <v>71</v>
      </c>
      <c r="B29" s="22">
        <v>10078</v>
      </c>
      <c r="C29" s="38">
        <v>99.183151264639307</v>
      </c>
      <c r="D29" s="22">
        <v>4158</v>
      </c>
      <c r="E29" s="38">
        <v>41.258186148045247</v>
      </c>
      <c r="F29" s="22">
        <v>3709</v>
      </c>
      <c r="G29" s="38">
        <v>36.802937090692595</v>
      </c>
      <c r="H29" s="22">
        <v>910</v>
      </c>
      <c r="I29" s="38">
        <v>9.029569358999801</v>
      </c>
      <c r="J29" s="22">
        <v>472</v>
      </c>
      <c r="K29" s="38">
        <v>4.6834689422504461</v>
      </c>
      <c r="L29" s="22">
        <v>417</v>
      </c>
      <c r="M29" s="38">
        <v>4.137725739233975</v>
      </c>
      <c r="N29" s="22">
        <v>5</v>
      </c>
      <c r="O29" s="38">
        <v>4.9613018456042865E-2</v>
      </c>
      <c r="P29" s="22">
        <v>73</v>
      </c>
      <c r="Q29" s="38">
        <v>0.72435006945822589</v>
      </c>
      <c r="R29" s="22">
        <v>228</v>
      </c>
      <c r="S29" s="38">
        <v>2.2623536415955545</v>
      </c>
    </row>
    <row r="30" spans="1:19" ht="14.45" customHeight="1" x14ac:dyDescent="0.25">
      <c r="A30" s="37" t="s">
        <v>72</v>
      </c>
      <c r="B30" s="22">
        <v>2918</v>
      </c>
      <c r="C30" s="38">
        <v>99.420783645655874</v>
      </c>
      <c r="D30" s="22">
        <v>1140</v>
      </c>
      <c r="E30" s="38">
        <v>39.067854694996576</v>
      </c>
      <c r="F30" s="22">
        <v>955</v>
      </c>
      <c r="G30" s="38">
        <v>32.727895819054147</v>
      </c>
      <c r="H30" s="22">
        <v>242</v>
      </c>
      <c r="I30" s="38">
        <v>8.2933516106922553</v>
      </c>
      <c r="J30" s="22">
        <v>191</v>
      </c>
      <c r="K30" s="38">
        <v>6.5455791638108289</v>
      </c>
      <c r="L30" s="22">
        <v>241</v>
      </c>
      <c r="M30" s="38">
        <v>8.2590815627141883</v>
      </c>
      <c r="N30" s="22">
        <v>0</v>
      </c>
      <c r="O30" s="38">
        <v>0</v>
      </c>
      <c r="P30" s="22">
        <v>64</v>
      </c>
      <c r="Q30" s="38">
        <v>2.1932830705962987</v>
      </c>
      <c r="R30" s="22">
        <v>37</v>
      </c>
      <c r="S30" s="38">
        <v>1.2679917751884853</v>
      </c>
    </row>
    <row r="31" spans="1:19" ht="14.45" customHeight="1" x14ac:dyDescent="0.25">
      <c r="A31" s="37" t="s">
        <v>73</v>
      </c>
      <c r="B31" s="22">
        <v>38295</v>
      </c>
      <c r="C31" s="38">
        <v>99.472699880513275</v>
      </c>
      <c r="D31" s="22">
        <v>13716</v>
      </c>
      <c r="E31" s="38">
        <v>35.816686251468859</v>
      </c>
      <c r="F31" s="22">
        <v>14394</v>
      </c>
      <c r="G31" s="38">
        <v>37.587152369761064</v>
      </c>
      <c r="H31" s="22">
        <v>3036</v>
      </c>
      <c r="I31" s="38">
        <v>7.9279279279279278</v>
      </c>
      <c r="J31" s="22">
        <v>3251</v>
      </c>
      <c r="K31" s="38">
        <v>8.4893589241415324</v>
      </c>
      <c r="L31" s="22">
        <v>1479</v>
      </c>
      <c r="M31" s="38">
        <v>3.8621229925577754</v>
      </c>
      <c r="N31" s="22">
        <v>59</v>
      </c>
      <c r="O31" s="38">
        <v>0.15406711058884973</v>
      </c>
      <c r="P31" s="22">
        <v>654</v>
      </c>
      <c r="Q31" s="38">
        <v>1.7077947512730121</v>
      </c>
      <c r="R31" s="22">
        <v>1347</v>
      </c>
      <c r="S31" s="38">
        <v>3.5174304739522131</v>
      </c>
    </row>
    <row r="32" spans="1:19" ht="14.45" customHeight="1" x14ac:dyDescent="0.25">
      <c r="A32" s="37" t="s">
        <v>74</v>
      </c>
      <c r="B32" s="22">
        <v>3393</v>
      </c>
      <c r="C32" s="38">
        <v>99.47229551451187</v>
      </c>
      <c r="D32" s="22">
        <v>1587</v>
      </c>
      <c r="E32" s="38">
        <v>46.772767462422635</v>
      </c>
      <c r="F32" s="22">
        <v>1025</v>
      </c>
      <c r="G32" s="38">
        <v>30.209254347185382</v>
      </c>
      <c r="H32" s="22">
        <v>287</v>
      </c>
      <c r="I32" s="38">
        <v>8.4585912172119073</v>
      </c>
      <c r="J32" s="22">
        <v>269</v>
      </c>
      <c r="K32" s="38">
        <v>7.9280872384320658</v>
      </c>
      <c r="L32" s="22">
        <v>140</v>
      </c>
      <c r="M32" s="38">
        <v>4.1261420571765397</v>
      </c>
      <c r="N32" s="22">
        <v>0</v>
      </c>
      <c r="O32" s="38">
        <v>0</v>
      </c>
      <c r="P32" s="22">
        <v>32</v>
      </c>
      <c r="Q32" s="38">
        <v>0.94311818449749485</v>
      </c>
      <c r="R32" s="22">
        <v>14</v>
      </c>
      <c r="S32" s="38">
        <v>0.412614205717654</v>
      </c>
    </row>
    <row r="33" spans="1:19" ht="14.45" customHeight="1" x14ac:dyDescent="0.25">
      <c r="A33" s="37" t="s">
        <v>75</v>
      </c>
      <c r="B33" s="22">
        <v>9905</v>
      </c>
      <c r="C33" s="38">
        <v>98.842430895120245</v>
      </c>
      <c r="D33" s="22">
        <v>3466</v>
      </c>
      <c r="E33" s="38">
        <v>34.992428066633011</v>
      </c>
      <c r="F33" s="22">
        <v>3192</v>
      </c>
      <c r="G33" s="38">
        <v>32.226148409893995</v>
      </c>
      <c r="H33" s="22">
        <v>1319</v>
      </c>
      <c r="I33" s="38">
        <v>13.316506814740031</v>
      </c>
      <c r="J33" s="22">
        <v>1016</v>
      </c>
      <c r="K33" s="38">
        <v>10.257445734477537</v>
      </c>
      <c r="L33" s="22">
        <v>379</v>
      </c>
      <c r="M33" s="38">
        <v>3.8263503281171127</v>
      </c>
      <c r="N33" s="22">
        <v>131</v>
      </c>
      <c r="O33" s="38">
        <v>1.3225643614336193</v>
      </c>
      <c r="P33" s="22">
        <v>82</v>
      </c>
      <c r="Q33" s="38">
        <v>0.82786471479050983</v>
      </c>
      <c r="R33" s="22">
        <v>179</v>
      </c>
      <c r="S33" s="38">
        <v>1.8071680969207471</v>
      </c>
    </row>
    <row r="34" spans="1:19" ht="14.45" customHeight="1" x14ac:dyDescent="0.25">
      <c r="A34" s="37" t="s">
        <v>76</v>
      </c>
      <c r="B34" s="22">
        <v>31115</v>
      </c>
      <c r="C34" s="38">
        <v>99.52341351074719</v>
      </c>
      <c r="D34" s="22">
        <v>10627</v>
      </c>
      <c r="E34" s="38">
        <v>34.153945042583963</v>
      </c>
      <c r="F34" s="22">
        <v>9076</v>
      </c>
      <c r="G34" s="38">
        <v>29.169210991483208</v>
      </c>
      <c r="H34" s="22">
        <v>4549</v>
      </c>
      <c r="I34" s="38">
        <v>14.619958219508275</v>
      </c>
      <c r="J34" s="22">
        <v>3096</v>
      </c>
      <c r="K34" s="38">
        <v>9.950184798328781</v>
      </c>
      <c r="L34" s="22">
        <v>2049</v>
      </c>
      <c r="M34" s="38">
        <v>6.5852482725373616</v>
      </c>
      <c r="N34" s="22">
        <v>185</v>
      </c>
      <c r="O34" s="38">
        <v>0.5945685360758477</v>
      </c>
      <c r="P34" s="22">
        <v>556</v>
      </c>
      <c r="Q34" s="38">
        <v>1.7869194922063314</v>
      </c>
      <c r="R34" s="22">
        <v>456</v>
      </c>
      <c r="S34" s="38">
        <v>1.4655310943274948</v>
      </c>
    </row>
    <row r="35" spans="1:19" ht="14.45" customHeight="1" x14ac:dyDescent="0.25">
      <c r="A35" s="37" t="s">
        <v>77</v>
      </c>
      <c r="B35" s="22">
        <v>3942</v>
      </c>
      <c r="C35" s="38">
        <v>99.344758064516128</v>
      </c>
      <c r="D35" s="22">
        <v>1794</v>
      </c>
      <c r="E35" s="38">
        <v>45.509893455098933</v>
      </c>
      <c r="F35" s="22">
        <v>1191</v>
      </c>
      <c r="G35" s="38">
        <v>30.213089802130899</v>
      </c>
      <c r="H35" s="22">
        <v>288</v>
      </c>
      <c r="I35" s="38">
        <v>7.3059360730593603</v>
      </c>
      <c r="J35" s="22">
        <v>139</v>
      </c>
      <c r="K35" s="38">
        <v>3.5261288685946219</v>
      </c>
      <c r="L35" s="22">
        <v>163</v>
      </c>
      <c r="M35" s="38">
        <v>4.134956874682902</v>
      </c>
      <c r="N35" s="22">
        <v>1</v>
      </c>
      <c r="O35" s="38">
        <v>2.5367833587011668E-2</v>
      </c>
      <c r="P35" s="22">
        <v>21</v>
      </c>
      <c r="Q35" s="38">
        <v>0.53272450532724502</v>
      </c>
      <c r="R35" s="22">
        <v>303</v>
      </c>
      <c r="S35" s="38">
        <v>7.6864535768645359</v>
      </c>
    </row>
    <row r="36" spans="1:19" ht="14.45" customHeight="1" x14ac:dyDescent="0.25">
      <c r="A36" s="37" t="s">
        <v>78</v>
      </c>
      <c r="B36" s="22">
        <v>8394</v>
      </c>
      <c r="C36" s="38">
        <v>99.502133712660026</v>
      </c>
      <c r="D36" s="22">
        <v>4060</v>
      </c>
      <c r="E36" s="38">
        <v>48.367881820347868</v>
      </c>
      <c r="F36" s="22">
        <v>2482</v>
      </c>
      <c r="G36" s="38">
        <v>29.568739575887538</v>
      </c>
      <c r="H36" s="22">
        <v>524</v>
      </c>
      <c r="I36" s="38">
        <v>6.2425542053847991</v>
      </c>
      <c r="J36" s="22">
        <v>372</v>
      </c>
      <c r="K36" s="38">
        <v>4.4317369549678345</v>
      </c>
      <c r="L36" s="22">
        <v>202</v>
      </c>
      <c r="M36" s="38">
        <v>2.4064808196330714</v>
      </c>
      <c r="N36" s="22">
        <v>9</v>
      </c>
      <c r="O36" s="38">
        <v>0.10721944245889921</v>
      </c>
      <c r="P36" s="22">
        <v>58</v>
      </c>
      <c r="Q36" s="38">
        <v>0.69096974029068381</v>
      </c>
      <c r="R36" s="22">
        <v>629</v>
      </c>
      <c r="S36" s="38">
        <v>7.4934477007386224</v>
      </c>
    </row>
    <row r="37" spans="1:19" ht="14.45" customHeight="1" x14ac:dyDescent="0.25">
      <c r="A37" s="37" t="s">
        <v>79</v>
      </c>
      <c r="B37" s="22">
        <v>206050</v>
      </c>
      <c r="C37" s="38">
        <v>99.558377302332772</v>
      </c>
      <c r="D37" s="22">
        <v>61066</v>
      </c>
      <c r="E37" s="38">
        <v>29.636495996117446</v>
      </c>
      <c r="F37" s="22">
        <v>65461</v>
      </c>
      <c r="G37" s="38">
        <v>31.769473428779424</v>
      </c>
      <c r="H37" s="22">
        <v>30753</v>
      </c>
      <c r="I37" s="38">
        <v>14.925018199466148</v>
      </c>
      <c r="J37" s="22">
        <v>22815</v>
      </c>
      <c r="K37" s="38">
        <v>11.072555205047319</v>
      </c>
      <c r="L37" s="22">
        <v>14135</v>
      </c>
      <c r="M37" s="38">
        <v>6.8599854404270806</v>
      </c>
      <c r="N37" s="22">
        <v>188</v>
      </c>
      <c r="O37" s="38">
        <v>9.1239990293618053E-2</v>
      </c>
      <c r="P37" s="22">
        <v>5574</v>
      </c>
      <c r="Q37" s="38">
        <v>2.705168648386314</v>
      </c>
      <c r="R37" s="22">
        <v>3382</v>
      </c>
      <c r="S37" s="38">
        <v>1.6413491870905119</v>
      </c>
    </row>
    <row r="38" spans="1:19" ht="14.45" customHeight="1" x14ac:dyDescent="0.25">
      <c r="A38" s="37" t="s">
        <v>80</v>
      </c>
      <c r="B38" s="22">
        <v>463</v>
      </c>
      <c r="C38" s="38">
        <v>100</v>
      </c>
      <c r="D38" s="22">
        <v>87</v>
      </c>
      <c r="E38" s="38">
        <v>18.790496760259181</v>
      </c>
      <c r="F38" s="22">
        <v>215</v>
      </c>
      <c r="G38" s="38">
        <v>46.436285097192226</v>
      </c>
      <c r="H38" s="22">
        <v>113</v>
      </c>
      <c r="I38" s="38">
        <v>24.406047516198704</v>
      </c>
      <c r="J38" s="22">
        <v>22</v>
      </c>
      <c r="K38" s="38">
        <v>4.7516198704103676</v>
      </c>
      <c r="L38" s="22">
        <v>9</v>
      </c>
      <c r="M38" s="38">
        <v>1.9438444924406046</v>
      </c>
      <c r="N38" s="22">
        <v>0</v>
      </c>
      <c r="O38" s="38">
        <v>0</v>
      </c>
      <c r="P38" s="22">
        <v>6</v>
      </c>
      <c r="Q38" s="38">
        <v>1.2958963282937366</v>
      </c>
      <c r="R38" s="22">
        <v>2</v>
      </c>
      <c r="S38" s="38">
        <v>0.43196544276457882</v>
      </c>
    </row>
    <row r="39" spans="1:19" ht="14.45" customHeight="1" x14ac:dyDescent="0.25">
      <c r="A39" s="37" t="s">
        <v>81</v>
      </c>
      <c r="B39" s="22">
        <v>2355</v>
      </c>
      <c r="C39" s="38">
        <v>99.283305227655987</v>
      </c>
      <c r="D39" s="22">
        <v>945</v>
      </c>
      <c r="E39" s="38">
        <v>40.127388535031848</v>
      </c>
      <c r="F39" s="22">
        <v>1002</v>
      </c>
      <c r="G39" s="38">
        <v>42.547770700636946</v>
      </c>
      <c r="H39" s="22">
        <v>181</v>
      </c>
      <c r="I39" s="38">
        <v>7.6857749469214438</v>
      </c>
      <c r="J39" s="22">
        <v>118</v>
      </c>
      <c r="K39" s="38">
        <v>5.0106157112526537</v>
      </c>
      <c r="L39" s="22">
        <v>39</v>
      </c>
      <c r="M39" s="38">
        <v>1.6560509554140128</v>
      </c>
      <c r="N39" s="22">
        <v>0</v>
      </c>
      <c r="O39" s="38">
        <v>0</v>
      </c>
      <c r="P39" s="22">
        <v>23</v>
      </c>
      <c r="Q39" s="38">
        <v>0.97664543524416136</v>
      </c>
      <c r="R39" s="22">
        <v>34</v>
      </c>
      <c r="S39" s="38">
        <v>1.4437367303609341</v>
      </c>
    </row>
    <row r="40" spans="1:19" ht="14.45" customHeight="1" x14ac:dyDescent="0.25">
      <c r="A40" s="37" t="s">
        <v>82</v>
      </c>
      <c r="B40" s="22">
        <v>7380</v>
      </c>
      <c r="C40" s="38">
        <v>99.113618049959712</v>
      </c>
      <c r="D40" s="22">
        <v>2680</v>
      </c>
      <c r="E40" s="38">
        <v>36.314363143631439</v>
      </c>
      <c r="F40" s="22">
        <v>2843</v>
      </c>
      <c r="G40" s="38">
        <v>38.523035230352306</v>
      </c>
      <c r="H40" s="22">
        <v>570</v>
      </c>
      <c r="I40" s="38">
        <v>7.7235772357723578</v>
      </c>
      <c r="J40" s="22">
        <v>557</v>
      </c>
      <c r="K40" s="38">
        <v>7.5474254742547426</v>
      </c>
      <c r="L40" s="22">
        <v>324</v>
      </c>
      <c r="M40" s="38">
        <v>4.3902439024390247</v>
      </c>
      <c r="N40" s="22">
        <v>2</v>
      </c>
      <c r="O40" s="38">
        <v>2.7100271002710029E-2</v>
      </c>
      <c r="P40" s="22">
        <v>99</v>
      </c>
      <c r="Q40" s="38">
        <v>1.3414634146341464</v>
      </c>
      <c r="R40" s="22">
        <v>237</v>
      </c>
      <c r="S40" s="38">
        <v>3.2113821138211383</v>
      </c>
    </row>
    <row r="41" spans="1:19" ht="14.45" customHeight="1" x14ac:dyDescent="0.25">
      <c r="A41" s="37" t="s">
        <v>83</v>
      </c>
      <c r="B41" s="22">
        <v>862</v>
      </c>
      <c r="C41" s="38">
        <v>99.423298731257205</v>
      </c>
      <c r="D41" s="22">
        <v>367</v>
      </c>
      <c r="E41" s="38">
        <v>42.575406032482597</v>
      </c>
      <c r="F41" s="22">
        <v>277</v>
      </c>
      <c r="G41" s="38">
        <v>32.134570765661252</v>
      </c>
      <c r="H41" s="22">
        <v>86</v>
      </c>
      <c r="I41" s="38">
        <v>9.976798143851509</v>
      </c>
      <c r="J41" s="22">
        <v>57</v>
      </c>
      <c r="K41" s="38">
        <v>6.6125290023201853</v>
      </c>
      <c r="L41" s="22">
        <v>19</v>
      </c>
      <c r="M41" s="38">
        <v>2.2041763341067284</v>
      </c>
      <c r="N41" s="22">
        <v>1</v>
      </c>
      <c r="O41" s="38">
        <v>0.11600928074245939</v>
      </c>
      <c r="P41" s="22">
        <v>48</v>
      </c>
      <c r="Q41" s="38">
        <v>5.5684454756380513</v>
      </c>
      <c r="R41" s="22">
        <v>6</v>
      </c>
      <c r="S41" s="38">
        <v>0.69605568445475641</v>
      </c>
    </row>
    <row r="42" spans="1:19" ht="14.45" customHeight="1" x14ac:dyDescent="0.25">
      <c r="A42" s="37" t="s">
        <v>84</v>
      </c>
      <c r="B42" s="22">
        <v>11907</v>
      </c>
      <c r="C42" s="38">
        <v>99.365768171576406</v>
      </c>
      <c r="D42" s="22">
        <v>2851</v>
      </c>
      <c r="E42" s="38">
        <v>23.94389854707315</v>
      </c>
      <c r="F42" s="22">
        <v>4639</v>
      </c>
      <c r="G42" s="38">
        <v>38.960275468211975</v>
      </c>
      <c r="H42" s="22">
        <v>1436</v>
      </c>
      <c r="I42" s="38">
        <v>12.06013269505333</v>
      </c>
      <c r="J42" s="22">
        <v>1245</v>
      </c>
      <c r="K42" s="38">
        <v>10.456034265558076</v>
      </c>
      <c r="L42" s="22">
        <v>726</v>
      </c>
      <c r="M42" s="38">
        <v>6.0972537163013349</v>
      </c>
      <c r="N42" s="22">
        <v>29</v>
      </c>
      <c r="O42" s="38">
        <v>0.24355421180818007</v>
      </c>
      <c r="P42" s="22">
        <v>722</v>
      </c>
      <c r="Q42" s="38">
        <v>6.0636600319139999</v>
      </c>
      <c r="R42" s="22">
        <v>80</v>
      </c>
      <c r="S42" s="38">
        <v>0.67187368774670364</v>
      </c>
    </row>
    <row r="43" spans="1:19" ht="14.45" customHeight="1" x14ac:dyDescent="0.25">
      <c r="A43" s="37" t="s">
        <v>85</v>
      </c>
      <c r="B43" s="22">
        <v>9121</v>
      </c>
      <c r="C43" s="38">
        <v>99.443959877889228</v>
      </c>
      <c r="D43" s="22">
        <v>2219</v>
      </c>
      <c r="E43" s="38">
        <v>24.328472755180353</v>
      </c>
      <c r="F43" s="22">
        <v>3675</v>
      </c>
      <c r="G43" s="38">
        <v>40.291634689178821</v>
      </c>
      <c r="H43" s="22">
        <v>1260</v>
      </c>
      <c r="I43" s="38">
        <v>13.814274750575596</v>
      </c>
      <c r="J43" s="22">
        <v>1163</v>
      </c>
      <c r="K43" s="38">
        <v>12.750794868983665</v>
      </c>
      <c r="L43" s="22">
        <v>469</v>
      </c>
      <c r="M43" s="38">
        <v>5.1419800460475829</v>
      </c>
      <c r="N43" s="22">
        <v>20</v>
      </c>
      <c r="O43" s="38">
        <v>0.2192742023900888</v>
      </c>
      <c r="P43" s="22">
        <v>141</v>
      </c>
      <c r="Q43" s="38">
        <v>1.5458831268501261</v>
      </c>
      <c r="R43" s="22">
        <v>64</v>
      </c>
      <c r="S43" s="38">
        <v>0.70167744764828421</v>
      </c>
    </row>
    <row r="44" spans="1:19" ht="14.45" customHeight="1" x14ac:dyDescent="0.25">
      <c r="A44" s="37" t="s">
        <v>86</v>
      </c>
      <c r="B44" s="22">
        <v>7379</v>
      </c>
      <c r="C44" s="38">
        <v>99.260156039817062</v>
      </c>
      <c r="D44" s="22">
        <v>2734</v>
      </c>
      <c r="E44" s="38">
        <v>37.051090933730855</v>
      </c>
      <c r="F44" s="22">
        <v>2457</v>
      </c>
      <c r="G44" s="38">
        <v>33.297194741834936</v>
      </c>
      <c r="H44" s="22">
        <v>732</v>
      </c>
      <c r="I44" s="38">
        <v>9.9200433663097982</v>
      </c>
      <c r="J44" s="22">
        <v>596</v>
      </c>
      <c r="K44" s="38">
        <v>8.0769751998915851</v>
      </c>
      <c r="L44" s="22">
        <v>530</v>
      </c>
      <c r="M44" s="38">
        <v>7.1825450603062748</v>
      </c>
      <c r="N44" s="22">
        <v>5</v>
      </c>
      <c r="O44" s="38">
        <v>6.7759859059493152E-2</v>
      </c>
      <c r="P44" s="22">
        <v>102</v>
      </c>
      <c r="Q44" s="38">
        <v>1.3823011248136603</v>
      </c>
      <c r="R44" s="22">
        <v>122</v>
      </c>
      <c r="S44" s="38">
        <v>1.653340561051633</v>
      </c>
    </row>
    <row r="45" spans="1:19" ht="14.45" customHeight="1" x14ac:dyDescent="0.25">
      <c r="A45" s="37" t="s">
        <v>106</v>
      </c>
      <c r="B45" s="22">
        <v>12269</v>
      </c>
      <c r="C45" s="38">
        <v>99.464937170652618</v>
      </c>
      <c r="D45" s="22">
        <v>2783</v>
      </c>
      <c r="E45" s="38">
        <v>22.683185263672669</v>
      </c>
      <c r="F45" s="22">
        <v>2902</v>
      </c>
      <c r="G45" s="38">
        <v>23.65310946287391</v>
      </c>
      <c r="H45" s="22">
        <v>1088</v>
      </c>
      <c r="I45" s="38">
        <v>8.8678783926970421</v>
      </c>
      <c r="J45" s="22">
        <v>1708</v>
      </c>
      <c r="K45" s="38">
        <v>13.921264976770724</v>
      </c>
      <c r="L45" s="22">
        <v>353</v>
      </c>
      <c r="M45" s="38">
        <v>2.8771701035129187</v>
      </c>
      <c r="N45" s="22">
        <v>1830</v>
      </c>
      <c r="O45" s="38">
        <v>14.91564104654006</v>
      </c>
      <c r="P45" s="22">
        <v>1304</v>
      </c>
      <c r="Q45" s="38">
        <v>10.628413073600131</v>
      </c>
      <c r="R45" s="22">
        <v>112</v>
      </c>
      <c r="S45" s="38">
        <v>0.9128698345423425</v>
      </c>
    </row>
    <row r="46" spans="1:19" ht="14.45" customHeight="1" x14ac:dyDescent="0.25">
      <c r="A46" s="37" t="s">
        <v>88</v>
      </c>
      <c r="B46" s="22">
        <v>9518</v>
      </c>
      <c r="C46" s="38">
        <v>99.706683427613655</v>
      </c>
      <c r="D46" s="22">
        <v>3352</v>
      </c>
      <c r="E46" s="38">
        <v>35.217482664425297</v>
      </c>
      <c r="F46" s="22">
        <v>3143</v>
      </c>
      <c r="G46" s="38">
        <v>33.021643202353438</v>
      </c>
      <c r="H46" s="22">
        <v>1269</v>
      </c>
      <c r="I46" s="38">
        <v>13.332632906072705</v>
      </c>
      <c r="J46" s="22">
        <v>955</v>
      </c>
      <c r="K46" s="38">
        <v>10.033620508510191</v>
      </c>
      <c r="L46" s="22">
        <v>438</v>
      </c>
      <c r="M46" s="38">
        <v>4.6018071023324225</v>
      </c>
      <c r="N46" s="22">
        <v>11</v>
      </c>
      <c r="O46" s="38">
        <v>0.1155704980037823</v>
      </c>
      <c r="P46" s="22">
        <v>109</v>
      </c>
      <c r="Q46" s="38">
        <v>1.1451985711283883</v>
      </c>
      <c r="R46" s="22">
        <v>157</v>
      </c>
      <c r="S46" s="38">
        <v>1.6495061987812565</v>
      </c>
    </row>
    <row r="47" spans="1:19" x14ac:dyDescent="0.25">
      <c r="A47" s="37" t="s">
        <v>89</v>
      </c>
      <c r="B47" s="22">
        <v>12367</v>
      </c>
      <c r="C47" s="38">
        <v>99.166065271429716</v>
      </c>
      <c r="D47" s="22">
        <v>3666</v>
      </c>
      <c r="E47" s="38">
        <v>29.64340583811757</v>
      </c>
      <c r="F47" s="22">
        <v>3987</v>
      </c>
      <c r="G47" s="38">
        <v>32.239023206921644</v>
      </c>
      <c r="H47" s="22">
        <v>1218</v>
      </c>
      <c r="I47" s="38">
        <v>9.8487911377051827</v>
      </c>
      <c r="J47" s="22">
        <v>1516</v>
      </c>
      <c r="K47" s="38">
        <v>12.25842969192205</v>
      </c>
      <c r="L47" s="22">
        <v>476</v>
      </c>
      <c r="M47" s="38">
        <v>3.84895285841352</v>
      </c>
      <c r="N47" s="22">
        <v>8</v>
      </c>
      <c r="O47" s="38">
        <v>6.4688283334681004E-2</v>
      </c>
      <c r="P47" s="22">
        <v>214</v>
      </c>
      <c r="Q47" s="38">
        <v>1.7304115792027168</v>
      </c>
      <c r="R47" s="22">
        <v>1046</v>
      </c>
      <c r="S47" s="38">
        <v>8.4579930460095412</v>
      </c>
    </row>
    <row r="48" spans="1:19" ht="14.45" customHeight="1" x14ac:dyDescent="0.25">
      <c r="A48" s="37" t="s">
        <v>90</v>
      </c>
      <c r="B48" s="22">
        <v>597</v>
      </c>
      <c r="C48" s="38">
        <v>99.169435215946848</v>
      </c>
      <c r="D48" s="22">
        <v>214</v>
      </c>
      <c r="E48" s="38">
        <v>35.845896147403685</v>
      </c>
      <c r="F48" s="22">
        <v>294</v>
      </c>
      <c r="G48" s="38">
        <v>49.246231155778894</v>
      </c>
      <c r="H48" s="22">
        <v>26</v>
      </c>
      <c r="I48" s="38">
        <v>4.3551088777219427</v>
      </c>
      <c r="J48" s="22">
        <v>24</v>
      </c>
      <c r="K48" s="38">
        <v>4.0201005025125625</v>
      </c>
      <c r="L48" s="22">
        <v>27</v>
      </c>
      <c r="M48" s="38">
        <v>4.5226130653266328</v>
      </c>
      <c r="N48" s="22">
        <v>0</v>
      </c>
      <c r="O48" s="38">
        <v>0</v>
      </c>
      <c r="P48" s="22">
        <v>3</v>
      </c>
      <c r="Q48" s="38">
        <v>0.50251256281407031</v>
      </c>
      <c r="R48" s="22">
        <v>4</v>
      </c>
      <c r="S48" s="38">
        <v>0.67001675041876052</v>
      </c>
    </row>
    <row r="49" spans="1:21" ht="14.45" customHeight="1" x14ac:dyDescent="0.25">
      <c r="A49" s="37" t="s">
        <v>91</v>
      </c>
      <c r="B49" s="22">
        <v>8430</v>
      </c>
      <c r="C49" s="38">
        <v>99.480764691999056</v>
      </c>
      <c r="D49" s="22">
        <v>3352</v>
      </c>
      <c r="E49" s="38">
        <v>39.762752075919337</v>
      </c>
      <c r="F49" s="22">
        <v>2531</v>
      </c>
      <c r="G49" s="38">
        <v>30.023724792408068</v>
      </c>
      <c r="H49" s="22">
        <v>908</v>
      </c>
      <c r="I49" s="38">
        <v>10.771055753262159</v>
      </c>
      <c r="J49" s="22">
        <v>602</v>
      </c>
      <c r="K49" s="38">
        <v>7.1411625148279949</v>
      </c>
      <c r="L49" s="22">
        <v>471</v>
      </c>
      <c r="M49" s="38">
        <v>5.5871886120996441</v>
      </c>
      <c r="N49" s="22">
        <v>92</v>
      </c>
      <c r="O49" s="38">
        <v>1.0913404507710558</v>
      </c>
      <c r="P49" s="22">
        <v>193</v>
      </c>
      <c r="Q49" s="38">
        <v>2.2894424673784104</v>
      </c>
      <c r="R49" s="22">
        <v>175</v>
      </c>
      <c r="S49" s="38">
        <v>2.0759193357058128</v>
      </c>
    </row>
    <row r="50" spans="1:21" ht="14.45" customHeight="1" x14ac:dyDescent="0.25">
      <c r="A50" s="37" t="s">
        <v>92</v>
      </c>
      <c r="B50" s="22">
        <v>1627</v>
      </c>
      <c r="C50" s="38">
        <v>99.571603427172576</v>
      </c>
      <c r="D50" s="22">
        <v>656</v>
      </c>
      <c r="E50" s="38">
        <v>40.319606637984016</v>
      </c>
      <c r="F50" s="22">
        <v>654</v>
      </c>
      <c r="G50" s="38">
        <v>40.196681007990165</v>
      </c>
      <c r="H50" s="22">
        <v>107</v>
      </c>
      <c r="I50" s="38">
        <v>6.5765212046711738</v>
      </c>
      <c r="J50" s="22">
        <v>122</v>
      </c>
      <c r="K50" s="38">
        <v>7.4984634296250769</v>
      </c>
      <c r="L50" s="22">
        <v>56</v>
      </c>
      <c r="M50" s="38">
        <v>3.4419176398279041</v>
      </c>
      <c r="N50" s="22">
        <v>2</v>
      </c>
      <c r="O50" s="38">
        <v>0.12292562999385372</v>
      </c>
      <c r="P50" s="22">
        <v>6</v>
      </c>
      <c r="Q50" s="38">
        <v>0.36877688998156116</v>
      </c>
      <c r="R50" s="22">
        <v>10</v>
      </c>
      <c r="S50" s="38">
        <v>0.61462814996926862</v>
      </c>
    </row>
    <row r="51" spans="1:21" ht="14.45" customHeight="1" x14ac:dyDescent="0.25">
      <c r="A51" s="37" t="s">
        <v>93</v>
      </c>
      <c r="B51" s="22">
        <v>17726</v>
      </c>
      <c r="C51" s="38">
        <v>99.266394131153049</v>
      </c>
      <c r="D51" s="22">
        <v>5002</v>
      </c>
      <c r="E51" s="38">
        <v>28.218436195419159</v>
      </c>
      <c r="F51" s="22">
        <v>7946</v>
      </c>
      <c r="G51" s="38">
        <v>44.826808078528714</v>
      </c>
      <c r="H51" s="22">
        <v>1998</v>
      </c>
      <c r="I51" s="38">
        <v>11.271578472300575</v>
      </c>
      <c r="J51" s="22">
        <v>845</v>
      </c>
      <c r="K51" s="38">
        <v>4.7670089134604536</v>
      </c>
      <c r="L51" s="22">
        <v>880</v>
      </c>
      <c r="M51" s="38">
        <v>4.9644589867990518</v>
      </c>
      <c r="N51" s="22">
        <v>4</v>
      </c>
      <c r="O51" s="38">
        <v>2.2565722667268421E-2</v>
      </c>
      <c r="P51" s="22">
        <v>53</v>
      </c>
      <c r="Q51" s="38">
        <v>0.29899582534130653</v>
      </c>
      <c r="R51" s="22">
        <v>786</v>
      </c>
      <c r="S51" s="38">
        <v>4.434164504118244</v>
      </c>
    </row>
    <row r="52" spans="1:21" ht="14.45" customHeight="1" x14ac:dyDescent="0.25">
      <c r="A52" s="37" t="s">
        <v>94</v>
      </c>
      <c r="B52" s="22">
        <v>1223</v>
      </c>
      <c r="C52" s="38">
        <v>99.755301794453501</v>
      </c>
      <c r="D52" s="22">
        <v>417</v>
      </c>
      <c r="E52" s="38">
        <v>34.096484055600982</v>
      </c>
      <c r="F52" s="22">
        <v>183</v>
      </c>
      <c r="G52" s="38">
        <v>14.963205233033523</v>
      </c>
      <c r="H52" s="22">
        <v>142</v>
      </c>
      <c r="I52" s="38">
        <v>11.610793131643499</v>
      </c>
      <c r="J52" s="22">
        <v>129</v>
      </c>
      <c r="K52" s="38">
        <v>10.547833197056418</v>
      </c>
      <c r="L52" s="22">
        <v>202</v>
      </c>
      <c r="M52" s="38">
        <v>16.516762060506949</v>
      </c>
      <c r="N52" s="22">
        <v>6</v>
      </c>
      <c r="O52" s="38">
        <v>0.49059689288634506</v>
      </c>
      <c r="P52" s="22">
        <v>24</v>
      </c>
      <c r="Q52" s="38">
        <v>1.9623875715453802</v>
      </c>
      <c r="R52" s="22">
        <v>58</v>
      </c>
      <c r="S52" s="38">
        <v>4.7424366312346686</v>
      </c>
    </row>
    <row r="53" spans="1:21" x14ac:dyDescent="0.25">
      <c r="A53" s="81"/>
      <c r="B53" s="81"/>
      <c r="C53" s="81"/>
      <c r="D53" s="82"/>
      <c r="E53" s="82"/>
      <c r="F53" s="82"/>
      <c r="G53" s="82"/>
      <c r="H53" s="82"/>
      <c r="I53" s="82"/>
      <c r="J53" s="82"/>
      <c r="K53" s="82"/>
      <c r="L53" s="41"/>
      <c r="M53" s="41"/>
      <c r="N53" s="41"/>
      <c r="O53" s="41"/>
      <c r="P53" s="41"/>
      <c r="Q53" s="41"/>
      <c r="R53" s="41"/>
      <c r="S53" s="41"/>
    </row>
    <row r="54" spans="1:21" ht="26.25" x14ac:dyDescent="0.25">
      <c r="A54" s="83" t="s">
        <v>131</v>
      </c>
      <c r="B54" s="71"/>
      <c r="C54" s="71"/>
    </row>
    <row r="55" spans="1:21" ht="39" x14ac:dyDescent="0.25">
      <c r="A55" s="84" t="s">
        <v>132</v>
      </c>
      <c r="B55" s="85"/>
      <c r="C55" s="85"/>
      <c r="D55" s="85"/>
      <c r="E55" s="85"/>
      <c r="F55" s="85"/>
      <c r="G55" s="85"/>
      <c r="H55" s="85"/>
      <c r="I55" s="85"/>
      <c r="J55" s="85"/>
      <c r="L55" s="23"/>
      <c r="M55" s="23"/>
      <c r="N55" s="23"/>
      <c r="O55" s="23"/>
      <c r="P55" s="23"/>
      <c r="Q55" s="23"/>
      <c r="R55" s="23"/>
      <c r="S55" s="23"/>
      <c r="T55" s="23"/>
      <c r="U55" s="23"/>
    </row>
    <row r="56" spans="1:21" x14ac:dyDescent="0.25">
      <c r="A56" s="86"/>
      <c r="B56" s="85"/>
      <c r="C56" s="85"/>
      <c r="D56" s="85"/>
      <c r="E56" s="85"/>
      <c r="F56" s="85"/>
      <c r="G56" s="85"/>
      <c r="H56" s="85"/>
      <c r="I56" s="85"/>
      <c r="J56" s="85"/>
      <c r="L56" s="23"/>
      <c r="M56" s="23"/>
      <c r="N56" s="23"/>
      <c r="O56" s="23"/>
      <c r="P56" s="23"/>
      <c r="Q56" s="23"/>
      <c r="R56" s="23"/>
      <c r="S56" s="23"/>
      <c r="T56" s="23"/>
      <c r="U56" s="23"/>
    </row>
    <row r="57" spans="1:21" ht="26.25" x14ac:dyDescent="0.25">
      <c r="A57" s="87" t="s">
        <v>102</v>
      </c>
      <c r="B57" s="88"/>
      <c r="C57" s="88"/>
    </row>
    <row r="58" spans="1:21" x14ac:dyDescent="0.25">
      <c r="B58" s="46"/>
      <c r="C58" s="46"/>
    </row>
    <row r="59" spans="1:21" x14ac:dyDescent="0.25">
      <c r="A59" s="73"/>
      <c r="B59" s="46"/>
      <c r="C59" s="46"/>
    </row>
    <row r="60" spans="1:21" x14ac:dyDescent="0.25">
      <c r="A60" s="73"/>
      <c r="B60" s="46"/>
      <c r="C60" s="46"/>
    </row>
    <row r="61" spans="1:21" x14ac:dyDescent="0.25">
      <c r="A61" s="73"/>
    </row>
  </sheetData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hyperlinks>
    <hyperlink ref="T1" location="Indice!A1" display="Índice"/>
  </hyperlinks>
  <pageMargins left="0.70866141732283472" right="0.70866141732283472" top="0.98425196850393704" bottom="0.78740157480314965" header="0.31496062992125984" footer="0.31496062992125984"/>
  <pageSetup paperSize="9" pageOrder="overThenDown" orientation="landscape" r:id="rId1"/>
  <headerFooter>
    <oddHeader>&amp;L_x000D_&amp;"calibri"&amp;12&amp;B15.2.2. Elecciones Autonómicas de 26 de mayo de 2019. Votos a candidaturas.&amp;R&amp;"calibri"&amp;10&amp;P</oddHeader>
    <oddFooter>&amp;L&amp;"calibri"&amp;8&amp;I&amp;"-,Cursiva"&amp;8&amp;K000000ANUARIO ESTADÍSTICO DE LA REGIÓN DE MURCIA 2020. TOMO II. DATOS MUNICIPALES&amp;R&amp;"calibri"&amp;8&amp;I15.2. ELECCIONES AUTONÓMICAS DE 26 DE MAYO DE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/>
  </sheetViews>
  <sheetFormatPr baseColWidth="10" defaultColWidth="11.42578125" defaultRowHeight="15" x14ac:dyDescent="0.25"/>
  <cols>
    <col min="1" max="1" width="24.7109375" customWidth="1"/>
    <col min="2" max="8" width="9.42578125" customWidth="1"/>
    <col min="9" max="10" width="9.42578125" style="23" customWidth="1"/>
    <col min="11" max="12" width="9.42578125" customWidth="1"/>
    <col min="13" max="13" width="10.42578125" customWidth="1"/>
  </cols>
  <sheetData>
    <row r="1" spans="1:25" x14ac:dyDescent="0.25">
      <c r="A1" s="21" t="s">
        <v>133</v>
      </c>
      <c r="B1" s="22"/>
      <c r="C1" s="22"/>
      <c r="D1" s="22"/>
      <c r="E1" s="22"/>
      <c r="F1" s="22"/>
      <c r="G1" s="22"/>
      <c r="H1" s="22"/>
      <c r="I1" s="39"/>
      <c r="J1" s="39"/>
      <c r="M1" s="24" t="s">
        <v>44</v>
      </c>
    </row>
    <row r="2" spans="1:25" x14ac:dyDescent="0.25">
      <c r="A2" s="6"/>
      <c r="J2" s="63"/>
    </row>
    <row r="3" spans="1:25" s="23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X3"/>
      <c r="Y3"/>
    </row>
    <row r="4" spans="1:25" s="65" customFormat="1" x14ac:dyDescent="0.25">
      <c r="A4" s="64"/>
      <c r="B4" s="64" t="s">
        <v>111</v>
      </c>
      <c r="C4" s="64" t="s">
        <v>112</v>
      </c>
      <c r="D4" s="64"/>
      <c r="E4" s="64" t="s">
        <v>113</v>
      </c>
      <c r="F4" s="64"/>
      <c r="G4" s="64" t="s">
        <v>114</v>
      </c>
      <c r="H4" s="64"/>
      <c r="I4" s="64" t="s">
        <v>115</v>
      </c>
      <c r="J4" s="64"/>
      <c r="K4" s="64" t="s">
        <v>116</v>
      </c>
      <c r="L4" s="64"/>
      <c r="X4"/>
      <c r="Y4"/>
    </row>
    <row r="5" spans="1:25" s="66" customFormat="1" x14ac:dyDescent="0.25">
      <c r="A5" s="47"/>
      <c r="B5" s="47" t="s">
        <v>134</v>
      </c>
      <c r="C5" s="47" t="s">
        <v>117</v>
      </c>
      <c r="D5" s="47" t="s">
        <v>118</v>
      </c>
      <c r="E5" s="47" t="s">
        <v>117</v>
      </c>
      <c r="F5" s="47" t="s">
        <v>118</v>
      </c>
      <c r="G5" s="47" t="s">
        <v>117</v>
      </c>
      <c r="H5" s="47" t="s">
        <v>118</v>
      </c>
      <c r="I5" s="47" t="s">
        <v>117</v>
      </c>
      <c r="J5" s="47" t="s">
        <v>118</v>
      </c>
      <c r="K5" s="47" t="s">
        <v>117</v>
      </c>
      <c r="L5" s="47" t="s">
        <v>118</v>
      </c>
      <c r="X5"/>
      <c r="Y5"/>
    </row>
    <row r="6" spans="1:25" s="49" customFormat="1" x14ac:dyDescent="0.25">
      <c r="A6" s="67" t="s">
        <v>119</v>
      </c>
      <c r="B6" s="68">
        <v>1041321</v>
      </c>
      <c r="C6" s="68">
        <v>377825</v>
      </c>
      <c r="D6" s="35">
        <v>36.283240230438068</v>
      </c>
      <c r="E6" s="68">
        <v>663496</v>
      </c>
      <c r="F6" s="35">
        <v>63.716759769561932</v>
      </c>
      <c r="G6" s="68">
        <v>4623</v>
      </c>
      <c r="H6" s="35">
        <v>0.69676380867405385</v>
      </c>
      <c r="I6" s="68">
        <v>658873</v>
      </c>
      <c r="J6" s="35">
        <v>99.303236191325951</v>
      </c>
      <c r="K6" s="68">
        <v>3485</v>
      </c>
      <c r="L6" s="35">
        <v>0.52893349704723069</v>
      </c>
      <c r="X6"/>
      <c r="Y6"/>
    </row>
    <row r="7" spans="1:25" x14ac:dyDescent="0.25">
      <c r="A7" s="37" t="s">
        <v>49</v>
      </c>
      <c r="B7" s="22">
        <v>5099</v>
      </c>
      <c r="C7" s="22">
        <v>1209</v>
      </c>
      <c r="D7" s="38">
        <v>23.710531476760149</v>
      </c>
      <c r="E7" s="22">
        <v>3890</v>
      </c>
      <c r="F7" s="38">
        <v>76.289468523239847</v>
      </c>
      <c r="G7" s="22">
        <v>51</v>
      </c>
      <c r="H7" s="38">
        <v>1.3110539845758356</v>
      </c>
      <c r="I7" s="22">
        <v>3839</v>
      </c>
      <c r="J7" s="38">
        <v>98.688946015424165</v>
      </c>
      <c r="K7" s="22">
        <v>14</v>
      </c>
      <c r="L7" s="38">
        <v>0.36467830164105236</v>
      </c>
    </row>
    <row r="8" spans="1:25" x14ac:dyDescent="0.25">
      <c r="A8" s="37" t="s">
        <v>50</v>
      </c>
      <c r="B8" s="22">
        <v>9753</v>
      </c>
      <c r="C8" s="22">
        <v>3152</v>
      </c>
      <c r="D8" s="38">
        <v>32.3182610478827</v>
      </c>
      <c r="E8" s="22">
        <v>6601</v>
      </c>
      <c r="F8" s="38">
        <v>67.6817389521173</v>
      </c>
      <c r="G8" s="22">
        <v>62</v>
      </c>
      <c r="H8" s="38">
        <v>0.93925162854113009</v>
      </c>
      <c r="I8" s="22">
        <v>6539</v>
      </c>
      <c r="J8" s="38">
        <v>99.060748371458871</v>
      </c>
      <c r="K8" s="22">
        <v>25</v>
      </c>
      <c r="L8" s="38">
        <v>0.38232145588010397</v>
      </c>
    </row>
    <row r="9" spans="1:25" x14ac:dyDescent="0.25">
      <c r="A9" s="37" t="s">
        <v>51</v>
      </c>
      <c r="B9" s="22">
        <v>25484</v>
      </c>
      <c r="C9" s="22">
        <v>10191</v>
      </c>
      <c r="D9" s="38">
        <v>39.989797520012559</v>
      </c>
      <c r="E9" s="22">
        <v>15293</v>
      </c>
      <c r="F9" s="38">
        <v>60.010202479987441</v>
      </c>
      <c r="G9" s="22">
        <v>99</v>
      </c>
      <c r="H9" s="38">
        <v>0.64735499901915905</v>
      </c>
      <c r="I9" s="22">
        <v>15194</v>
      </c>
      <c r="J9" s="38">
        <v>99.352645000980843</v>
      </c>
      <c r="K9" s="22">
        <v>114</v>
      </c>
      <c r="L9" s="38">
        <v>0.75029616954060818</v>
      </c>
    </row>
    <row r="10" spans="1:25" x14ac:dyDescent="0.25">
      <c r="A10" s="37" t="s">
        <v>52</v>
      </c>
      <c r="B10" s="22">
        <v>1131</v>
      </c>
      <c r="C10" s="22">
        <v>108</v>
      </c>
      <c r="D10" s="38">
        <v>9.5490716180371358</v>
      </c>
      <c r="E10" s="22">
        <v>1023</v>
      </c>
      <c r="F10" s="38">
        <v>90.450928381962868</v>
      </c>
      <c r="G10" s="22">
        <v>15</v>
      </c>
      <c r="H10" s="38">
        <v>1.466275659824047</v>
      </c>
      <c r="I10" s="22">
        <v>1008</v>
      </c>
      <c r="J10" s="38">
        <v>98.533724340175951</v>
      </c>
      <c r="K10" s="22">
        <v>6</v>
      </c>
      <c r="L10" s="38">
        <v>0.59523809523809523</v>
      </c>
    </row>
    <row r="11" spans="1:25" x14ac:dyDescent="0.25">
      <c r="A11" s="37" t="s">
        <v>53</v>
      </c>
      <c r="B11" s="22">
        <v>30313</v>
      </c>
      <c r="C11" s="22">
        <v>11772</v>
      </c>
      <c r="D11" s="38">
        <v>38.834823343120114</v>
      </c>
      <c r="E11" s="22">
        <v>18541</v>
      </c>
      <c r="F11" s="38">
        <v>61.165176656879886</v>
      </c>
      <c r="G11" s="22">
        <v>125</v>
      </c>
      <c r="H11" s="38">
        <v>0.67418154360606219</v>
      </c>
      <c r="I11" s="22">
        <v>18416</v>
      </c>
      <c r="J11" s="38">
        <v>99.325818456393932</v>
      </c>
      <c r="K11" s="22">
        <v>100</v>
      </c>
      <c r="L11" s="38">
        <v>0.5430060816681147</v>
      </c>
    </row>
    <row r="12" spans="1:25" x14ac:dyDescent="0.25">
      <c r="A12" s="37" t="s">
        <v>54</v>
      </c>
      <c r="B12" s="22">
        <v>8935</v>
      </c>
      <c r="C12" s="22">
        <v>3421</v>
      </c>
      <c r="D12" s="38">
        <v>38.2876329043089</v>
      </c>
      <c r="E12" s="22">
        <v>5514</v>
      </c>
      <c r="F12" s="38">
        <v>61.7123670956911</v>
      </c>
      <c r="G12" s="22">
        <v>72</v>
      </c>
      <c r="H12" s="38">
        <v>1.3057671381936888</v>
      </c>
      <c r="I12" s="22">
        <v>5442</v>
      </c>
      <c r="J12" s="38">
        <v>98.694232861806313</v>
      </c>
      <c r="K12" s="22">
        <v>40</v>
      </c>
      <c r="L12" s="38">
        <v>0.735023888276369</v>
      </c>
    </row>
    <row r="13" spans="1:25" x14ac:dyDescent="0.25">
      <c r="A13" s="37" t="s">
        <v>55</v>
      </c>
      <c r="B13" s="22">
        <v>876</v>
      </c>
      <c r="C13" s="22">
        <v>88</v>
      </c>
      <c r="D13" s="38">
        <v>10.045662100456621</v>
      </c>
      <c r="E13" s="22">
        <v>788</v>
      </c>
      <c r="F13" s="38">
        <v>89.954337899543376</v>
      </c>
      <c r="G13" s="22">
        <v>3</v>
      </c>
      <c r="H13" s="38">
        <v>0.38071065989847713</v>
      </c>
      <c r="I13" s="22">
        <v>785</v>
      </c>
      <c r="J13" s="38">
        <v>99.619289340101517</v>
      </c>
      <c r="K13" s="22">
        <v>2</v>
      </c>
      <c r="L13" s="38">
        <v>0.25477707006369427</v>
      </c>
    </row>
    <row r="14" spans="1:25" x14ac:dyDescent="0.25">
      <c r="A14" s="37" t="s">
        <v>56</v>
      </c>
      <c r="B14" s="22">
        <v>6508</v>
      </c>
      <c r="C14" s="22">
        <v>2036</v>
      </c>
      <c r="D14" s="38">
        <v>31.284572833435771</v>
      </c>
      <c r="E14" s="22">
        <v>4472</v>
      </c>
      <c r="F14" s="38">
        <v>68.715427166564226</v>
      </c>
      <c r="G14" s="22">
        <v>36</v>
      </c>
      <c r="H14" s="38">
        <v>0.80500894454382832</v>
      </c>
      <c r="I14" s="22">
        <v>4436</v>
      </c>
      <c r="J14" s="38">
        <v>99.194991055456171</v>
      </c>
      <c r="K14" s="22">
        <v>23</v>
      </c>
      <c r="L14" s="38">
        <v>0.51848512173128947</v>
      </c>
    </row>
    <row r="15" spans="1:25" x14ac:dyDescent="0.25">
      <c r="A15" s="37" t="s">
        <v>57</v>
      </c>
      <c r="B15" s="22">
        <v>14718</v>
      </c>
      <c r="C15" s="22">
        <v>5232</v>
      </c>
      <c r="D15" s="38">
        <v>35.548308194048104</v>
      </c>
      <c r="E15" s="22">
        <v>9486</v>
      </c>
      <c r="F15" s="38">
        <v>64.451691805951896</v>
      </c>
      <c r="G15" s="22">
        <v>94</v>
      </c>
      <c r="H15" s="38">
        <v>0.99093400801180687</v>
      </c>
      <c r="I15" s="22">
        <v>9392</v>
      </c>
      <c r="J15" s="38">
        <v>99.009065991988194</v>
      </c>
      <c r="K15" s="22">
        <v>53</v>
      </c>
      <c r="L15" s="38">
        <v>0.56431005110732535</v>
      </c>
    </row>
    <row r="16" spans="1:25" x14ac:dyDescent="0.25">
      <c r="A16" s="37" t="s">
        <v>58</v>
      </c>
      <c r="B16" s="22">
        <v>12810</v>
      </c>
      <c r="C16" s="22">
        <v>3261</v>
      </c>
      <c r="D16" s="38">
        <v>25.456674473067917</v>
      </c>
      <c r="E16" s="22">
        <v>9549</v>
      </c>
      <c r="F16" s="38">
        <v>74.54332552693208</v>
      </c>
      <c r="G16" s="22">
        <v>79</v>
      </c>
      <c r="H16" s="38">
        <v>0.82731176039375853</v>
      </c>
      <c r="I16" s="22">
        <v>9470</v>
      </c>
      <c r="J16" s="38">
        <v>99.172688239606245</v>
      </c>
      <c r="K16" s="22">
        <v>45</v>
      </c>
      <c r="L16" s="38">
        <v>0.4751847940865892</v>
      </c>
    </row>
    <row r="17" spans="1:12" x14ac:dyDescent="0.25">
      <c r="A17" s="37" t="s">
        <v>59</v>
      </c>
      <c r="B17" s="22">
        <v>6901</v>
      </c>
      <c r="C17" s="22">
        <v>1774</v>
      </c>
      <c r="D17" s="38">
        <v>25.706419359513113</v>
      </c>
      <c r="E17" s="22">
        <v>5127</v>
      </c>
      <c r="F17" s="38">
        <v>74.29358064048688</v>
      </c>
      <c r="G17" s="22">
        <v>31</v>
      </c>
      <c r="H17" s="38">
        <v>0.60464209089135945</v>
      </c>
      <c r="I17" s="22">
        <v>5096</v>
      </c>
      <c r="J17" s="38">
        <v>99.39535790910864</v>
      </c>
      <c r="K17" s="22">
        <v>23</v>
      </c>
      <c r="L17" s="38">
        <v>0.45133437990580849</v>
      </c>
    </row>
    <row r="18" spans="1:12" x14ac:dyDescent="0.25">
      <c r="A18" s="37" t="s">
        <v>60</v>
      </c>
      <c r="B18" s="22">
        <v>4747</v>
      </c>
      <c r="C18" s="22">
        <v>1035</v>
      </c>
      <c r="D18" s="38">
        <v>21.803244154202655</v>
      </c>
      <c r="E18" s="22">
        <v>3712</v>
      </c>
      <c r="F18" s="38">
        <v>78.196755845797341</v>
      </c>
      <c r="G18" s="22">
        <v>40</v>
      </c>
      <c r="H18" s="38">
        <v>1.0775862068965518</v>
      </c>
      <c r="I18" s="22">
        <v>3672</v>
      </c>
      <c r="J18" s="38">
        <v>98.922413793103445</v>
      </c>
      <c r="K18" s="22">
        <v>26</v>
      </c>
      <c r="L18" s="38">
        <v>0.7080610021786492</v>
      </c>
    </row>
    <row r="19" spans="1:12" x14ac:dyDescent="0.25">
      <c r="A19" s="37" t="s">
        <v>61</v>
      </c>
      <c r="B19" s="22">
        <v>9112</v>
      </c>
      <c r="C19" s="22">
        <v>2463</v>
      </c>
      <c r="D19" s="38">
        <v>27.03028972783143</v>
      </c>
      <c r="E19" s="22">
        <v>6649</v>
      </c>
      <c r="F19" s="38">
        <v>72.96971027216857</v>
      </c>
      <c r="G19" s="22">
        <v>45</v>
      </c>
      <c r="H19" s="38">
        <v>0.67679350278237327</v>
      </c>
      <c r="I19" s="22">
        <v>6604</v>
      </c>
      <c r="J19" s="38">
        <v>99.323206497217626</v>
      </c>
      <c r="K19" s="22">
        <v>50</v>
      </c>
      <c r="L19" s="38">
        <v>0.75711689884918232</v>
      </c>
    </row>
    <row r="20" spans="1:12" x14ac:dyDescent="0.25">
      <c r="A20" s="37" t="s">
        <v>62</v>
      </c>
      <c r="B20" s="22">
        <v>7576</v>
      </c>
      <c r="C20" s="22">
        <v>2369</v>
      </c>
      <c r="D20" s="38">
        <v>31.269799366420276</v>
      </c>
      <c r="E20" s="22">
        <v>5207</v>
      </c>
      <c r="F20" s="38">
        <v>68.730200633579727</v>
      </c>
      <c r="G20" s="22">
        <v>46</v>
      </c>
      <c r="H20" s="38">
        <v>0.88342615709621664</v>
      </c>
      <c r="I20" s="22">
        <v>5161</v>
      </c>
      <c r="J20" s="38">
        <v>99.11657384290379</v>
      </c>
      <c r="K20" s="22">
        <v>35</v>
      </c>
      <c r="L20" s="38">
        <v>0.67816314667700062</v>
      </c>
    </row>
    <row r="21" spans="1:12" x14ac:dyDescent="0.25">
      <c r="A21" s="37" t="s">
        <v>63</v>
      </c>
      <c r="B21" s="22">
        <v>1644</v>
      </c>
      <c r="C21" s="22">
        <v>387</v>
      </c>
      <c r="D21" s="38">
        <v>23.540145985401459</v>
      </c>
      <c r="E21" s="22">
        <v>1257</v>
      </c>
      <c r="F21" s="38">
        <v>76.459854014598534</v>
      </c>
      <c r="G21" s="22">
        <v>25</v>
      </c>
      <c r="H21" s="38">
        <v>1.9888623707239459</v>
      </c>
      <c r="I21" s="22">
        <v>1232</v>
      </c>
      <c r="J21" s="38">
        <v>98.01113762927605</v>
      </c>
      <c r="K21" s="22">
        <v>12</v>
      </c>
      <c r="L21" s="38">
        <v>0.97402597402597402</v>
      </c>
    </row>
    <row r="22" spans="1:12" x14ac:dyDescent="0.25">
      <c r="A22" s="37" t="s">
        <v>104</v>
      </c>
      <c r="B22" s="22">
        <v>19453</v>
      </c>
      <c r="C22" s="22">
        <v>6517</v>
      </c>
      <c r="D22" s="38">
        <v>33.501259445843829</v>
      </c>
      <c r="E22" s="22">
        <v>12936</v>
      </c>
      <c r="F22" s="38">
        <v>66.498740554156171</v>
      </c>
      <c r="G22" s="22">
        <v>83</v>
      </c>
      <c r="H22" s="38">
        <v>0.64162028447742736</v>
      </c>
      <c r="I22" s="22">
        <v>12853</v>
      </c>
      <c r="J22" s="38">
        <v>99.358379715522574</v>
      </c>
      <c r="K22" s="22">
        <v>69</v>
      </c>
      <c r="L22" s="38">
        <v>0.53683964833112896</v>
      </c>
    </row>
    <row r="23" spans="1:12" x14ac:dyDescent="0.25">
      <c r="A23" s="37" t="s">
        <v>65</v>
      </c>
      <c r="B23" s="22">
        <v>153531</v>
      </c>
      <c r="C23" s="22">
        <v>65888</v>
      </c>
      <c r="D23" s="38">
        <v>42.915111606125144</v>
      </c>
      <c r="E23" s="22">
        <v>87643</v>
      </c>
      <c r="F23" s="38">
        <v>57.084888393874856</v>
      </c>
      <c r="G23" s="22">
        <v>435</v>
      </c>
      <c r="H23" s="38">
        <v>0.4963317093207672</v>
      </c>
      <c r="I23" s="22">
        <v>87208</v>
      </c>
      <c r="J23" s="38">
        <v>99.503668290679229</v>
      </c>
      <c r="K23" s="22">
        <v>405</v>
      </c>
      <c r="L23" s="38">
        <v>0.46440693514356479</v>
      </c>
    </row>
    <row r="24" spans="1:12" x14ac:dyDescent="0.25">
      <c r="A24" s="37" t="s">
        <v>66</v>
      </c>
      <c r="B24" s="22">
        <v>11577</v>
      </c>
      <c r="C24" s="22">
        <v>3223</v>
      </c>
      <c r="D24" s="38">
        <v>27.83968212835795</v>
      </c>
      <c r="E24" s="22">
        <v>8354</v>
      </c>
      <c r="F24" s="38">
        <v>72.16031787164205</v>
      </c>
      <c r="G24" s="22">
        <v>67</v>
      </c>
      <c r="H24" s="38">
        <v>0.80201101268853248</v>
      </c>
      <c r="I24" s="22">
        <v>8287</v>
      </c>
      <c r="J24" s="38">
        <v>99.197988987311462</v>
      </c>
      <c r="K24" s="22">
        <v>37</v>
      </c>
      <c r="L24" s="38">
        <v>0.44648244237963075</v>
      </c>
    </row>
    <row r="25" spans="1:12" x14ac:dyDescent="0.25">
      <c r="A25" s="37" t="s">
        <v>67</v>
      </c>
      <c r="B25" s="22">
        <v>8375</v>
      </c>
      <c r="C25" s="22">
        <v>2290</v>
      </c>
      <c r="D25" s="38">
        <v>27.343283582089551</v>
      </c>
      <c r="E25" s="22">
        <v>6085</v>
      </c>
      <c r="F25" s="38">
        <v>72.656716417910445</v>
      </c>
      <c r="G25" s="22">
        <v>79</v>
      </c>
      <c r="H25" s="38">
        <v>1.2982744453574364</v>
      </c>
      <c r="I25" s="22">
        <v>6006</v>
      </c>
      <c r="J25" s="38">
        <v>98.701725554642564</v>
      </c>
      <c r="K25" s="22">
        <v>28</v>
      </c>
      <c r="L25" s="38">
        <v>0.46620046620046618</v>
      </c>
    </row>
    <row r="26" spans="1:12" x14ac:dyDescent="0.25">
      <c r="A26" s="37" t="s">
        <v>68</v>
      </c>
      <c r="B26" s="22">
        <v>25901</v>
      </c>
      <c r="C26" s="22">
        <v>11079</v>
      </c>
      <c r="D26" s="38">
        <v>42.774410254430329</v>
      </c>
      <c r="E26" s="22">
        <v>14822</v>
      </c>
      <c r="F26" s="38">
        <v>57.225589745569671</v>
      </c>
      <c r="G26" s="22">
        <v>111</v>
      </c>
      <c r="H26" s="38">
        <v>0.74888678990689517</v>
      </c>
      <c r="I26" s="22">
        <v>14711</v>
      </c>
      <c r="J26" s="38">
        <v>99.251113210093109</v>
      </c>
      <c r="K26" s="22">
        <v>94</v>
      </c>
      <c r="L26" s="38">
        <v>0.63897763578274758</v>
      </c>
    </row>
    <row r="27" spans="1:12" x14ac:dyDescent="0.25">
      <c r="A27" s="37" t="s">
        <v>69</v>
      </c>
      <c r="B27" s="22">
        <v>6787</v>
      </c>
      <c r="C27" s="22">
        <v>1290</v>
      </c>
      <c r="D27" s="38">
        <v>19.006925003683513</v>
      </c>
      <c r="E27" s="22">
        <v>5497</v>
      </c>
      <c r="F27" s="38">
        <v>80.993074996316494</v>
      </c>
      <c r="G27" s="22">
        <v>58</v>
      </c>
      <c r="H27" s="38">
        <v>1.0551209750773149</v>
      </c>
      <c r="I27" s="22">
        <v>5439</v>
      </c>
      <c r="J27" s="38">
        <v>98.944879024922685</v>
      </c>
      <c r="K27" s="22">
        <v>32</v>
      </c>
      <c r="L27" s="38">
        <v>0.58834344548630257</v>
      </c>
    </row>
    <row r="28" spans="1:12" x14ac:dyDescent="0.25">
      <c r="A28" s="37" t="s">
        <v>105</v>
      </c>
      <c r="B28" s="22">
        <v>9677</v>
      </c>
      <c r="C28" s="22">
        <v>3401</v>
      </c>
      <c r="D28" s="38">
        <v>35.145189624883741</v>
      </c>
      <c r="E28" s="22">
        <v>6276</v>
      </c>
      <c r="F28" s="38">
        <v>64.854810375116259</v>
      </c>
      <c r="G28" s="22">
        <v>36</v>
      </c>
      <c r="H28" s="38">
        <v>0.57361376673040154</v>
      </c>
      <c r="I28" s="22">
        <v>6240</v>
      </c>
      <c r="J28" s="38">
        <v>99.426386233269596</v>
      </c>
      <c r="K28" s="22">
        <v>34</v>
      </c>
      <c r="L28" s="38">
        <v>0.54487179487179482</v>
      </c>
    </row>
    <row r="29" spans="1:12" x14ac:dyDescent="0.25">
      <c r="A29" s="37" t="s">
        <v>71</v>
      </c>
      <c r="B29" s="22">
        <v>17223</v>
      </c>
      <c r="C29" s="22">
        <v>6900</v>
      </c>
      <c r="D29" s="38">
        <v>40.062706845497303</v>
      </c>
      <c r="E29" s="22">
        <v>10323</v>
      </c>
      <c r="F29" s="38">
        <v>59.937293154502697</v>
      </c>
      <c r="G29" s="22">
        <v>97</v>
      </c>
      <c r="H29" s="38">
        <v>0.93964932674610091</v>
      </c>
      <c r="I29" s="22">
        <v>10226</v>
      </c>
      <c r="J29" s="38">
        <v>99.060350673253893</v>
      </c>
      <c r="K29" s="22">
        <v>78</v>
      </c>
      <c r="L29" s="38">
        <v>0.76276158810874239</v>
      </c>
    </row>
    <row r="30" spans="1:12" x14ac:dyDescent="0.25">
      <c r="A30" s="37" t="s">
        <v>72</v>
      </c>
      <c r="B30" s="22">
        <v>3905</v>
      </c>
      <c r="C30" s="22">
        <v>911</v>
      </c>
      <c r="D30" s="38">
        <v>23.329065300896286</v>
      </c>
      <c r="E30" s="22">
        <v>2994</v>
      </c>
      <c r="F30" s="38">
        <v>76.670934699103711</v>
      </c>
      <c r="G30" s="22">
        <v>27</v>
      </c>
      <c r="H30" s="38">
        <v>0.90180360721442887</v>
      </c>
      <c r="I30" s="22">
        <v>2967</v>
      </c>
      <c r="J30" s="38">
        <v>99.098196392785567</v>
      </c>
      <c r="K30" s="22">
        <v>22</v>
      </c>
      <c r="L30" s="38">
        <v>0.74148972025615101</v>
      </c>
    </row>
    <row r="31" spans="1:12" x14ac:dyDescent="0.25">
      <c r="A31" s="37" t="s">
        <v>73</v>
      </c>
      <c r="B31" s="22">
        <v>60970</v>
      </c>
      <c r="C31" s="22">
        <v>22058</v>
      </c>
      <c r="D31" s="38">
        <v>36.178448417254387</v>
      </c>
      <c r="E31" s="22">
        <v>38912</v>
      </c>
      <c r="F31" s="38">
        <v>63.821551582745613</v>
      </c>
      <c r="G31" s="22">
        <v>219</v>
      </c>
      <c r="H31" s="38">
        <v>0.56280838815789469</v>
      </c>
      <c r="I31" s="22">
        <v>38693</v>
      </c>
      <c r="J31" s="38">
        <v>99.43719161184211</v>
      </c>
      <c r="K31" s="22">
        <v>179</v>
      </c>
      <c r="L31" s="38">
        <v>0.46261597705011243</v>
      </c>
    </row>
    <row r="32" spans="1:12" x14ac:dyDescent="0.25">
      <c r="A32" s="37" t="s">
        <v>74</v>
      </c>
      <c r="B32" s="22">
        <v>5034</v>
      </c>
      <c r="C32" s="22">
        <v>1570</v>
      </c>
      <c r="D32" s="38">
        <v>31.187922129519269</v>
      </c>
      <c r="E32" s="22">
        <v>3464</v>
      </c>
      <c r="F32" s="38">
        <v>68.812077870480735</v>
      </c>
      <c r="G32" s="22">
        <v>56</v>
      </c>
      <c r="H32" s="38">
        <v>1.6166281755196306</v>
      </c>
      <c r="I32" s="22">
        <v>3408</v>
      </c>
      <c r="J32" s="38">
        <v>98.383371824480363</v>
      </c>
      <c r="K32" s="22">
        <v>48</v>
      </c>
      <c r="L32" s="38">
        <v>1.408450704225352</v>
      </c>
    </row>
    <row r="33" spans="1:12" x14ac:dyDescent="0.25">
      <c r="A33" s="37" t="s">
        <v>75</v>
      </c>
      <c r="B33" s="22">
        <v>20531</v>
      </c>
      <c r="C33" s="22">
        <v>8926</v>
      </c>
      <c r="D33" s="38">
        <v>43.475719643465979</v>
      </c>
      <c r="E33" s="22">
        <v>11605</v>
      </c>
      <c r="F33" s="38">
        <v>56.524280356534021</v>
      </c>
      <c r="G33" s="22">
        <v>192</v>
      </c>
      <c r="H33" s="38">
        <v>1.6544592847910384</v>
      </c>
      <c r="I33" s="22">
        <v>11413</v>
      </c>
      <c r="J33" s="38">
        <v>98.345540715208955</v>
      </c>
      <c r="K33" s="22">
        <v>106</v>
      </c>
      <c r="L33" s="38">
        <v>0.92876544291597296</v>
      </c>
    </row>
    <row r="34" spans="1:12" x14ac:dyDescent="0.25">
      <c r="A34" s="37" t="s">
        <v>76</v>
      </c>
      <c r="B34" s="22">
        <v>50170</v>
      </c>
      <c r="C34" s="22">
        <v>18586</v>
      </c>
      <c r="D34" s="38">
        <v>37.04604345226231</v>
      </c>
      <c r="E34" s="22">
        <v>31584</v>
      </c>
      <c r="F34" s="38">
        <v>62.95395654773769</v>
      </c>
      <c r="G34" s="22">
        <v>181</v>
      </c>
      <c r="H34" s="38">
        <v>0.57307497467071933</v>
      </c>
      <c r="I34" s="22">
        <v>31403</v>
      </c>
      <c r="J34" s="38">
        <v>99.426925025329282</v>
      </c>
      <c r="K34" s="22">
        <v>167</v>
      </c>
      <c r="L34" s="38">
        <v>0.5317963251918606</v>
      </c>
    </row>
    <row r="35" spans="1:12" x14ac:dyDescent="0.25">
      <c r="A35" s="37" t="s">
        <v>77</v>
      </c>
      <c r="B35" s="22">
        <v>6462</v>
      </c>
      <c r="C35" s="22">
        <v>2435</v>
      </c>
      <c r="D35" s="38">
        <v>37.681832250077377</v>
      </c>
      <c r="E35" s="22">
        <v>4027</v>
      </c>
      <c r="F35" s="38">
        <v>62.318167749922623</v>
      </c>
      <c r="G35" s="22">
        <v>95</v>
      </c>
      <c r="H35" s="38">
        <v>2.359076235410976</v>
      </c>
      <c r="I35" s="22">
        <v>3932</v>
      </c>
      <c r="J35" s="38">
        <v>97.640923764589019</v>
      </c>
      <c r="K35" s="22">
        <v>59</v>
      </c>
      <c r="L35" s="38">
        <v>1.5005086469989828</v>
      </c>
    </row>
    <row r="36" spans="1:12" x14ac:dyDescent="0.25">
      <c r="A36" s="37" t="s">
        <v>78</v>
      </c>
      <c r="B36" s="22">
        <v>12220</v>
      </c>
      <c r="C36" s="22">
        <v>3688</v>
      </c>
      <c r="D36" s="38">
        <v>30.180032733224223</v>
      </c>
      <c r="E36" s="22">
        <v>8532</v>
      </c>
      <c r="F36" s="38">
        <v>69.819967266775777</v>
      </c>
      <c r="G36" s="22">
        <v>81</v>
      </c>
      <c r="H36" s="38">
        <v>0.94936708860759489</v>
      </c>
      <c r="I36" s="22">
        <v>8451</v>
      </c>
      <c r="J36" s="38">
        <v>99.050632911392398</v>
      </c>
      <c r="K36" s="22">
        <v>54</v>
      </c>
      <c r="L36" s="38">
        <v>0.63897763578274758</v>
      </c>
    </row>
    <row r="37" spans="1:12" x14ac:dyDescent="0.25">
      <c r="A37" s="37" t="s">
        <v>79</v>
      </c>
      <c r="B37" s="22">
        <v>323547</v>
      </c>
      <c r="C37" s="22">
        <v>114663</v>
      </c>
      <c r="D37" s="38">
        <v>35.439364296377342</v>
      </c>
      <c r="E37" s="22">
        <v>208884</v>
      </c>
      <c r="F37" s="38">
        <v>64.560635703622651</v>
      </c>
      <c r="G37" s="22">
        <v>1005</v>
      </c>
      <c r="H37" s="38">
        <v>0.48112828172574251</v>
      </c>
      <c r="I37" s="22">
        <v>207879</v>
      </c>
      <c r="J37" s="38">
        <v>99.518871718274255</v>
      </c>
      <c r="K37" s="22">
        <v>837</v>
      </c>
      <c r="L37" s="38">
        <v>0.40263807310983796</v>
      </c>
    </row>
    <row r="38" spans="1:12" x14ac:dyDescent="0.25">
      <c r="A38" s="37" t="s">
        <v>80</v>
      </c>
      <c r="B38" s="22">
        <v>510</v>
      </c>
      <c r="C38" s="22">
        <v>43</v>
      </c>
      <c r="D38" s="38">
        <v>8.4313725490196081</v>
      </c>
      <c r="E38" s="22">
        <v>467</v>
      </c>
      <c r="F38" s="38">
        <v>91.568627450980387</v>
      </c>
      <c r="G38" s="22">
        <v>3</v>
      </c>
      <c r="H38" s="38">
        <v>0.64239828693790146</v>
      </c>
      <c r="I38" s="22">
        <v>464</v>
      </c>
      <c r="J38" s="38">
        <v>99.357601713062095</v>
      </c>
      <c r="K38" s="22">
        <v>4</v>
      </c>
      <c r="L38" s="38">
        <v>0.86206896551724133</v>
      </c>
    </row>
    <row r="39" spans="1:12" x14ac:dyDescent="0.25">
      <c r="A39" s="37" t="s">
        <v>81</v>
      </c>
      <c r="B39" s="22">
        <v>2984</v>
      </c>
      <c r="C39" s="22">
        <v>536</v>
      </c>
      <c r="D39" s="38">
        <v>17.962466487935657</v>
      </c>
      <c r="E39" s="22">
        <v>2448</v>
      </c>
      <c r="F39" s="38">
        <v>82.037533512064343</v>
      </c>
      <c r="G39" s="22">
        <v>41</v>
      </c>
      <c r="H39" s="38">
        <v>1.6748366013071896</v>
      </c>
      <c r="I39" s="22">
        <v>2407</v>
      </c>
      <c r="J39" s="38">
        <v>98.325163398692808</v>
      </c>
      <c r="K39" s="22">
        <v>19</v>
      </c>
      <c r="L39" s="38">
        <v>0.78936435396759452</v>
      </c>
    </row>
    <row r="40" spans="1:12" x14ac:dyDescent="0.25">
      <c r="A40" s="37" t="s">
        <v>82</v>
      </c>
      <c r="B40" s="22">
        <v>10553</v>
      </c>
      <c r="C40" s="22">
        <v>2941</v>
      </c>
      <c r="D40" s="38">
        <v>27.868852459016395</v>
      </c>
      <c r="E40" s="22">
        <v>7612</v>
      </c>
      <c r="F40" s="38">
        <v>72.131147540983605</v>
      </c>
      <c r="G40" s="22">
        <v>76</v>
      </c>
      <c r="H40" s="38">
        <v>0.9984235417761429</v>
      </c>
      <c r="I40" s="22">
        <v>7536</v>
      </c>
      <c r="J40" s="38">
        <v>99.001576458223852</v>
      </c>
      <c r="K40" s="22">
        <v>49</v>
      </c>
      <c r="L40" s="38">
        <v>0.6502123142250531</v>
      </c>
    </row>
    <row r="41" spans="1:12" x14ac:dyDescent="0.25">
      <c r="A41" s="37" t="s">
        <v>83</v>
      </c>
      <c r="B41" s="22">
        <v>1091</v>
      </c>
      <c r="C41" s="22">
        <v>196</v>
      </c>
      <c r="D41" s="38">
        <v>17.965169569202565</v>
      </c>
      <c r="E41" s="22">
        <v>895</v>
      </c>
      <c r="F41" s="38">
        <v>82.034830430797427</v>
      </c>
      <c r="G41" s="22">
        <v>24</v>
      </c>
      <c r="H41" s="38">
        <v>2.6815642458100557</v>
      </c>
      <c r="I41" s="22">
        <v>871</v>
      </c>
      <c r="J41" s="38">
        <v>97.318435754189949</v>
      </c>
      <c r="K41" s="22">
        <v>8</v>
      </c>
      <c r="L41" s="38">
        <v>0.91848450057405284</v>
      </c>
    </row>
    <row r="42" spans="1:12" x14ac:dyDescent="0.25">
      <c r="A42" s="37" t="s">
        <v>84</v>
      </c>
      <c r="B42" s="22">
        <v>20286</v>
      </c>
      <c r="C42" s="22">
        <v>7998</v>
      </c>
      <c r="D42" s="38">
        <v>39.426205264714582</v>
      </c>
      <c r="E42" s="22">
        <v>12288</v>
      </c>
      <c r="F42" s="38">
        <v>60.573794735285418</v>
      </c>
      <c r="G42" s="22">
        <v>84</v>
      </c>
      <c r="H42" s="38">
        <v>0.68359375</v>
      </c>
      <c r="I42" s="22">
        <v>12204</v>
      </c>
      <c r="J42" s="38">
        <v>99.31640625</v>
      </c>
      <c r="K42" s="22">
        <v>68</v>
      </c>
      <c r="L42" s="38">
        <v>0.55719436250409704</v>
      </c>
    </row>
    <row r="43" spans="1:12" x14ac:dyDescent="0.25">
      <c r="A43" s="37" t="s">
        <v>85</v>
      </c>
      <c r="B43" s="22">
        <v>15621</v>
      </c>
      <c r="C43" s="22">
        <v>6265</v>
      </c>
      <c r="D43" s="38">
        <v>40.106267204404325</v>
      </c>
      <c r="E43" s="22">
        <v>9356</v>
      </c>
      <c r="F43" s="38">
        <v>59.893732795595675</v>
      </c>
      <c r="G43" s="22">
        <v>98</v>
      </c>
      <c r="H43" s="38">
        <v>1.0474561778537836</v>
      </c>
      <c r="I43" s="22">
        <v>9258</v>
      </c>
      <c r="J43" s="38">
        <v>98.952543822146211</v>
      </c>
      <c r="K43" s="22">
        <v>67</v>
      </c>
      <c r="L43" s="38">
        <v>0.723698422985526</v>
      </c>
    </row>
    <row r="44" spans="1:12" x14ac:dyDescent="0.25">
      <c r="A44" s="37" t="s">
        <v>86</v>
      </c>
      <c r="B44" s="22">
        <v>10678</v>
      </c>
      <c r="C44" s="22">
        <v>3152</v>
      </c>
      <c r="D44" s="38">
        <v>29.518636448773179</v>
      </c>
      <c r="E44" s="22">
        <v>7526</v>
      </c>
      <c r="F44" s="38">
        <v>70.481363551226821</v>
      </c>
      <c r="G44" s="22">
        <v>70</v>
      </c>
      <c r="H44" s="38">
        <v>0.93010895562051554</v>
      </c>
      <c r="I44" s="22">
        <v>7456</v>
      </c>
      <c r="J44" s="38">
        <v>99.069891044379489</v>
      </c>
      <c r="K44" s="22">
        <v>46</v>
      </c>
      <c r="L44" s="38">
        <v>0.61695278969957079</v>
      </c>
    </row>
    <row r="45" spans="1:12" x14ac:dyDescent="0.25">
      <c r="A45" s="37" t="s">
        <v>106</v>
      </c>
      <c r="B45" s="22">
        <v>19883</v>
      </c>
      <c r="C45" s="22">
        <v>7294</v>
      </c>
      <c r="D45" s="38">
        <v>36.684604938892519</v>
      </c>
      <c r="E45" s="22">
        <v>12589</v>
      </c>
      <c r="F45" s="38">
        <v>63.315395061107481</v>
      </c>
      <c r="G45" s="22">
        <v>72</v>
      </c>
      <c r="H45" s="38">
        <v>0.57192787354039243</v>
      </c>
      <c r="I45" s="22">
        <v>12517</v>
      </c>
      <c r="J45" s="38">
        <v>99.428072126459611</v>
      </c>
      <c r="K45" s="22">
        <v>62</v>
      </c>
      <c r="L45" s="38">
        <v>0.49532635615562837</v>
      </c>
    </row>
    <row r="46" spans="1:12" x14ac:dyDescent="0.25">
      <c r="A46" s="37" t="s">
        <v>88</v>
      </c>
      <c r="B46" s="22">
        <v>15784</v>
      </c>
      <c r="C46" s="22">
        <v>6148</v>
      </c>
      <c r="D46" s="38">
        <v>38.950836289913838</v>
      </c>
      <c r="E46" s="22">
        <v>9636</v>
      </c>
      <c r="F46" s="38">
        <v>61.049163710086162</v>
      </c>
      <c r="G46" s="22">
        <v>52</v>
      </c>
      <c r="H46" s="38">
        <v>0.53964300539643006</v>
      </c>
      <c r="I46" s="22">
        <v>9584</v>
      </c>
      <c r="J46" s="38">
        <v>99.460356994603572</v>
      </c>
      <c r="K46" s="22">
        <v>47</v>
      </c>
      <c r="L46" s="38">
        <v>0.4904006677796327</v>
      </c>
    </row>
    <row r="47" spans="1:12" x14ac:dyDescent="0.25">
      <c r="A47" s="37" t="s">
        <v>89</v>
      </c>
      <c r="B47" s="22">
        <v>20487</v>
      </c>
      <c r="C47" s="22">
        <v>7809</v>
      </c>
      <c r="D47" s="38">
        <v>38.116854590716066</v>
      </c>
      <c r="E47" s="22">
        <v>12678</v>
      </c>
      <c r="F47" s="38">
        <v>61.883145409283934</v>
      </c>
      <c r="G47" s="22">
        <v>98</v>
      </c>
      <c r="H47" s="38">
        <v>0.772992585581322</v>
      </c>
      <c r="I47" s="22">
        <v>12580</v>
      </c>
      <c r="J47" s="38">
        <v>99.227007414418679</v>
      </c>
      <c r="K47" s="22">
        <v>80</v>
      </c>
      <c r="L47" s="38">
        <v>0.63593004769475359</v>
      </c>
    </row>
    <row r="48" spans="1:12" x14ac:dyDescent="0.25">
      <c r="A48" s="37" t="s">
        <v>90</v>
      </c>
      <c r="B48" s="22">
        <v>706</v>
      </c>
      <c r="C48" s="22">
        <v>92</v>
      </c>
      <c r="D48" s="38">
        <v>13.031161473087819</v>
      </c>
      <c r="E48" s="22">
        <v>614</v>
      </c>
      <c r="F48" s="38">
        <v>86.96883852691218</v>
      </c>
      <c r="G48" s="22">
        <v>20</v>
      </c>
      <c r="H48" s="38">
        <v>3.2573289902280131</v>
      </c>
      <c r="I48" s="22">
        <v>594</v>
      </c>
      <c r="J48" s="38">
        <v>96.742671009771982</v>
      </c>
      <c r="K48" s="22">
        <v>13</v>
      </c>
      <c r="L48" s="38">
        <v>2.1885521885521886</v>
      </c>
    </row>
    <row r="49" spans="1:18" x14ac:dyDescent="0.25">
      <c r="A49" s="37" t="s">
        <v>91</v>
      </c>
      <c r="B49" s="22">
        <v>14030</v>
      </c>
      <c r="C49" s="22">
        <v>5469</v>
      </c>
      <c r="D49" s="38">
        <v>38.980755523877406</v>
      </c>
      <c r="E49" s="22">
        <v>8561</v>
      </c>
      <c r="F49" s="38">
        <v>61.019244476122594</v>
      </c>
      <c r="G49" s="22">
        <v>55</v>
      </c>
      <c r="H49" s="38">
        <v>0.64244831211307085</v>
      </c>
      <c r="I49" s="22">
        <v>8506</v>
      </c>
      <c r="J49" s="38">
        <v>99.357551687886925</v>
      </c>
      <c r="K49" s="22">
        <v>44</v>
      </c>
      <c r="L49" s="38">
        <v>0.51728191864566186</v>
      </c>
    </row>
    <row r="50" spans="1:18" x14ac:dyDescent="0.25">
      <c r="A50" s="37" t="s">
        <v>92</v>
      </c>
      <c r="B50" s="22">
        <v>2210</v>
      </c>
      <c r="C50" s="22">
        <v>561</v>
      </c>
      <c r="D50" s="38">
        <v>25.384615384615383</v>
      </c>
      <c r="E50" s="22">
        <v>1649</v>
      </c>
      <c r="F50" s="38">
        <v>74.615384615384613</v>
      </c>
      <c r="G50" s="22">
        <v>46</v>
      </c>
      <c r="H50" s="38">
        <v>2.7895694360218313</v>
      </c>
      <c r="I50" s="22">
        <v>1603</v>
      </c>
      <c r="J50" s="38">
        <v>97.210430563978164</v>
      </c>
      <c r="K50" s="22">
        <v>12</v>
      </c>
      <c r="L50" s="38">
        <v>0.74859638178415466</v>
      </c>
    </row>
    <row r="51" spans="1:18" x14ac:dyDescent="0.25">
      <c r="A51" s="37" t="s">
        <v>93</v>
      </c>
      <c r="B51" s="22">
        <v>25528</v>
      </c>
      <c r="C51" s="22">
        <v>7398</v>
      </c>
      <c r="D51" s="38">
        <v>28.979943591350672</v>
      </c>
      <c r="E51" s="22">
        <v>18130</v>
      </c>
      <c r="F51" s="38">
        <v>71.020056408649324</v>
      </c>
      <c r="G51" s="22">
        <v>239</v>
      </c>
      <c r="H51" s="38">
        <v>1.3182570325427467</v>
      </c>
      <c r="I51" s="22">
        <v>17891</v>
      </c>
      <c r="J51" s="38">
        <v>98.681742967457254</v>
      </c>
      <c r="K51" s="22">
        <v>149</v>
      </c>
      <c r="L51" s="38">
        <v>0.83282097143815326</v>
      </c>
    </row>
    <row r="52" spans="1:18" x14ac:dyDescent="0.25">
      <c r="A52" s="61"/>
      <c r="B52" s="62"/>
      <c r="C52" s="62"/>
      <c r="D52" s="62"/>
      <c r="E52" s="62"/>
      <c r="F52" s="62"/>
      <c r="G52" s="62"/>
      <c r="H52" s="62"/>
      <c r="I52" s="69"/>
      <c r="J52" s="70"/>
      <c r="K52" s="70"/>
      <c r="L52" s="70"/>
    </row>
    <row r="53" spans="1:18" ht="27" customHeight="1" x14ac:dyDescent="0.25">
      <c r="A53" s="159" t="s">
        <v>120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23"/>
      <c r="N53" s="23"/>
      <c r="O53" s="23"/>
      <c r="P53" s="23"/>
      <c r="Q53" s="23"/>
      <c r="R53" s="23"/>
    </row>
    <row r="54" spans="1:18" x14ac:dyDescent="0.25">
      <c r="A54" s="71"/>
      <c r="B54" s="72"/>
      <c r="C54" s="72"/>
      <c r="D54" s="72"/>
      <c r="E54" s="72"/>
      <c r="F54" s="72"/>
      <c r="G54" s="72"/>
      <c r="H54" s="72"/>
      <c r="I54" s="72"/>
    </row>
    <row r="55" spans="1:18" x14ac:dyDescent="0.25">
      <c r="A55" s="45" t="s">
        <v>98</v>
      </c>
    </row>
    <row r="56" spans="1:18" x14ac:dyDescent="0.25">
      <c r="A56" s="46"/>
    </row>
    <row r="57" spans="1:18" x14ac:dyDescent="0.25">
      <c r="A57" s="73"/>
    </row>
    <row r="58" spans="1:18" x14ac:dyDescent="0.25">
      <c r="A58" s="46"/>
    </row>
    <row r="59" spans="1:18" x14ac:dyDescent="0.25">
      <c r="A59" s="46"/>
    </row>
  </sheetData>
  <mergeCells count="1">
    <mergeCell ref="A53:L53"/>
  </mergeCells>
  <hyperlinks>
    <hyperlink ref="M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&amp;L_x000D_&amp;"calibri"&amp;12&amp;B15.3.1. Elecciones Municipales de 26 de Mayo de 2019. Principales resultados.&amp;R&amp;"calibri"&amp;10&amp;P</oddHeader>
    <oddFooter>&amp;L&amp;"calibri"&amp;8&amp;I&amp;"-,Cursiva"&amp;8&amp;K000000ANUARIO ESTADÍSTICO DE LA REGIÓN DE MURCIA 2020. TOMO II. DATOS MUNICIPALES&amp;R&amp;"calibri"&amp;8&amp;I15.3. ELECCIONES MUNICIPALES DE 26 DE MAYO DE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3" sqref="A3:W55"/>
    </sheetView>
  </sheetViews>
  <sheetFormatPr baseColWidth="10" defaultRowHeight="15" x14ac:dyDescent="0.25"/>
  <cols>
    <col min="1" max="1" width="44" customWidth="1"/>
    <col min="2" max="21" width="10" style="23" customWidth="1"/>
    <col min="22" max="23" width="10" customWidth="1"/>
    <col min="24" max="24" width="7" style="76" customWidth="1"/>
    <col min="254" max="254" width="25" customWidth="1"/>
    <col min="255" max="255" width="10.42578125" customWidth="1"/>
    <col min="256" max="256" width="10" customWidth="1"/>
    <col min="257" max="257" width="9.28515625" customWidth="1"/>
    <col min="258" max="258" width="7.28515625" customWidth="1"/>
    <col min="259" max="259" width="9.42578125" customWidth="1"/>
    <col min="260" max="260" width="9.140625" customWidth="1"/>
    <col min="261" max="261" width="11.42578125" customWidth="1"/>
    <col min="262" max="262" width="7.5703125" customWidth="1"/>
    <col min="263" max="263" width="8.5703125" customWidth="1"/>
    <col min="264" max="264" width="7" customWidth="1"/>
    <col min="266" max="266" width="11.5703125" bestFit="1" customWidth="1"/>
    <col min="510" max="510" width="25" customWidth="1"/>
    <col min="511" max="511" width="10.42578125" customWidth="1"/>
    <col min="512" max="512" width="10" customWidth="1"/>
    <col min="513" max="513" width="9.28515625" customWidth="1"/>
    <col min="514" max="514" width="7.28515625" customWidth="1"/>
    <col min="515" max="515" width="9.42578125" customWidth="1"/>
    <col min="516" max="516" width="9.140625" customWidth="1"/>
    <col min="517" max="517" width="11.42578125" customWidth="1"/>
    <col min="518" max="518" width="7.5703125" customWidth="1"/>
    <col min="519" max="519" width="8.5703125" customWidth="1"/>
    <col min="520" max="520" width="7" customWidth="1"/>
    <col min="522" max="522" width="11.5703125" bestFit="1" customWidth="1"/>
    <col min="766" max="766" width="25" customWidth="1"/>
    <col min="767" max="767" width="10.42578125" customWidth="1"/>
    <col min="768" max="768" width="10" customWidth="1"/>
    <col min="769" max="769" width="9.28515625" customWidth="1"/>
    <col min="770" max="770" width="7.28515625" customWidth="1"/>
    <col min="771" max="771" width="9.42578125" customWidth="1"/>
    <col min="772" max="772" width="9.140625" customWidth="1"/>
    <col min="773" max="773" width="11.42578125" customWidth="1"/>
    <col min="774" max="774" width="7.5703125" customWidth="1"/>
    <col min="775" max="775" width="8.5703125" customWidth="1"/>
    <col min="776" max="776" width="7" customWidth="1"/>
    <col min="778" max="778" width="11.5703125" bestFit="1" customWidth="1"/>
    <col min="1022" max="1022" width="25" customWidth="1"/>
    <col min="1023" max="1023" width="10.42578125" customWidth="1"/>
    <col min="1024" max="1024" width="10" customWidth="1"/>
    <col min="1025" max="1025" width="9.28515625" customWidth="1"/>
    <col min="1026" max="1026" width="7.28515625" customWidth="1"/>
    <col min="1027" max="1027" width="9.42578125" customWidth="1"/>
    <col min="1028" max="1028" width="9.140625" customWidth="1"/>
    <col min="1029" max="1029" width="11.42578125" customWidth="1"/>
    <col min="1030" max="1030" width="7.5703125" customWidth="1"/>
    <col min="1031" max="1031" width="8.5703125" customWidth="1"/>
    <col min="1032" max="1032" width="7" customWidth="1"/>
    <col min="1034" max="1034" width="11.5703125" bestFit="1" customWidth="1"/>
    <col min="1278" max="1278" width="25" customWidth="1"/>
    <col min="1279" max="1279" width="10.42578125" customWidth="1"/>
    <col min="1280" max="1280" width="10" customWidth="1"/>
    <col min="1281" max="1281" width="9.28515625" customWidth="1"/>
    <col min="1282" max="1282" width="7.28515625" customWidth="1"/>
    <col min="1283" max="1283" width="9.42578125" customWidth="1"/>
    <col min="1284" max="1284" width="9.140625" customWidth="1"/>
    <col min="1285" max="1285" width="11.42578125" customWidth="1"/>
    <col min="1286" max="1286" width="7.5703125" customWidth="1"/>
    <col min="1287" max="1287" width="8.5703125" customWidth="1"/>
    <col min="1288" max="1288" width="7" customWidth="1"/>
    <col min="1290" max="1290" width="11.5703125" bestFit="1" customWidth="1"/>
    <col min="1534" max="1534" width="25" customWidth="1"/>
    <col min="1535" max="1535" width="10.42578125" customWidth="1"/>
    <col min="1536" max="1536" width="10" customWidth="1"/>
    <col min="1537" max="1537" width="9.28515625" customWidth="1"/>
    <col min="1538" max="1538" width="7.28515625" customWidth="1"/>
    <col min="1539" max="1539" width="9.42578125" customWidth="1"/>
    <col min="1540" max="1540" width="9.140625" customWidth="1"/>
    <col min="1541" max="1541" width="11.42578125" customWidth="1"/>
    <col min="1542" max="1542" width="7.5703125" customWidth="1"/>
    <col min="1543" max="1543" width="8.5703125" customWidth="1"/>
    <col min="1544" max="1544" width="7" customWidth="1"/>
    <col min="1546" max="1546" width="11.5703125" bestFit="1" customWidth="1"/>
    <col min="1790" max="1790" width="25" customWidth="1"/>
    <col min="1791" max="1791" width="10.42578125" customWidth="1"/>
    <col min="1792" max="1792" width="10" customWidth="1"/>
    <col min="1793" max="1793" width="9.28515625" customWidth="1"/>
    <col min="1794" max="1794" width="7.28515625" customWidth="1"/>
    <col min="1795" max="1795" width="9.42578125" customWidth="1"/>
    <col min="1796" max="1796" width="9.140625" customWidth="1"/>
    <col min="1797" max="1797" width="11.42578125" customWidth="1"/>
    <col min="1798" max="1798" width="7.5703125" customWidth="1"/>
    <col min="1799" max="1799" width="8.5703125" customWidth="1"/>
    <col min="1800" max="1800" width="7" customWidth="1"/>
    <col min="1802" max="1802" width="11.5703125" bestFit="1" customWidth="1"/>
    <col min="2046" max="2046" width="25" customWidth="1"/>
    <col min="2047" max="2047" width="10.42578125" customWidth="1"/>
    <col min="2048" max="2048" width="10" customWidth="1"/>
    <col min="2049" max="2049" width="9.28515625" customWidth="1"/>
    <col min="2050" max="2050" width="7.28515625" customWidth="1"/>
    <col min="2051" max="2051" width="9.42578125" customWidth="1"/>
    <col min="2052" max="2052" width="9.140625" customWidth="1"/>
    <col min="2053" max="2053" width="11.42578125" customWidth="1"/>
    <col min="2054" max="2054" width="7.5703125" customWidth="1"/>
    <col min="2055" max="2055" width="8.5703125" customWidth="1"/>
    <col min="2056" max="2056" width="7" customWidth="1"/>
    <col min="2058" max="2058" width="11.5703125" bestFit="1" customWidth="1"/>
    <col min="2302" max="2302" width="25" customWidth="1"/>
    <col min="2303" max="2303" width="10.42578125" customWidth="1"/>
    <col min="2304" max="2304" width="10" customWidth="1"/>
    <col min="2305" max="2305" width="9.28515625" customWidth="1"/>
    <col min="2306" max="2306" width="7.28515625" customWidth="1"/>
    <col min="2307" max="2307" width="9.42578125" customWidth="1"/>
    <col min="2308" max="2308" width="9.140625" customWidth="1"/>
    <col min="2309" max="2309" width="11.42578125" customWidth="1"/>
    <col min="2310" max="2310" width="7.5703125" customWidth="1"/>
    <col min="2311" max="2311" width="8.5703125" customWidth="1"/>
    <col min="2312" max="2312" width="7" customWidth="1"/>
    <col min="2314" max="2314" width="11.5703125" bestFit="1" customWidth="1"/>
    <col min="2558" max="2558" width="25" customWidth="1"/>
    <col min="2559" max="2559" width="10.42578125" customWidth="1"/>
    <col min="2560" max="2560" width="10" customWidth="1"/>
    <col min="2561" max="2561" width="9.28515625" customWidth="1"/>
    <col min="2562" max="2562" width="7.28515625" customWidth="1"/>
    <col min="2563" max="2563" width="9.42578125" customWidth="1"/>
    <col min="2564" max="2564" width="9.140625" customWidth="1"/>
    <col min="2565" max="2565" width="11.42578125" customWidth="1"/>
    <col min="2566" max="2566" width="7.5703125" customWidth="1"/>
    <col min="2567" max="2567" width="8.5703125" customWidth="1"/>
    <col min="2568" max="2568" width="7" customWidth="1"/>
    <col min="2570" max="2570" width="11.5703125" bestFit="1" customWidth="1"/>
    <col min="2814" max="2814" width="25" customWidth="1"/>
    <col min="2815" max="2815" width="10.42578125" customWidth="1"/>
    <col min="2816" max="2816" width="10" customWidth="1"/>
    <col min="2817" max="2817" width="9.28515625" customWidth="1"/>
    <col min="2818" max="2818" width="7.28515625" customWidth="1"/>
    <col min="2819" max="2819" width="9.42578125" customWidth="1"/>
    <col min="2820" max="2820" width="9.140625" customWidth="1"/>
    <col min="2821" max="2821" width="11.42578125" customWidth="1"/>
    <col min="2822" max="2822" width="7.5703125" customWidth="1"/>
    <col min="2823" max="2823" width="8.5703125" customWidth="1"/>
    <col min="2824" max="2824" width="7" customWidth="1"/>
    <col min="2826" max="2826" width="11.5703125" bestFit="1" customWidth="1"/>
    <col min="3070" max="3070" width="25" customWidth="1"/>
    <col min="3071" max="3071" width="10.42578125" customWidth="1"/>
    <col min="3072" max="3072" width="10" customWidth="1"/>
    <col min="3073" max="3073" width="9.28515625" customWidth="1"/>
    <col min="3074" max="3074" width="7.28515625" customWidth="1"/>
    <col min="3075" max="3075" width="9.42578125" customWidth="1"/>
    <col min="3076" max="3076" width="9.140625" customWidth="1"/>
    <col min="3077" max="3077" width="11.42578125" customWidth="1"/>
    <col min="3078" max="3078" width="7.5703125" customWidth="1"/>
    <col min="3079" max="3079" width="8.5703125" customWidth="1"/>
    <col min="3080" max="3080" width="7" customWidth="1"/>
    <col min="3082" max="3082" width="11.5703125" bestFit="1" customWidth="1"/>
    <col min="3326" max="3326" width="25" customWidth="1"/>
    <col min="3327" max="3327" width="10.42578125" customWidth="1"/>
    <col min="3328" max="3328" width="10" customWidth="1"/>
    <col min="3329" max="3329" width="9.28515625" customWidth="1"/>
    <col min="3330" max="3330" width="7.28515625" customWidth="1"/>
    <col min="3331" max="3331" width="9.42578125" customWidth="1"/>
    <col min="3332" max="3332" width="9.140625" customWidth="1"/>
    <col min="3333" max="3333" width="11.42578125" customWidth="1"/>
    <col min="3334" max="3334" width="7.5703125" customWidth="1"/>
    <col min="3335" max="3335" width="8.5703125" customWidth="1"/>
    <col min="3336" max="3336" width="7" customWidth="1"/>
    <col min="3338" max="3338" width="11.5703125" bestFit="1" customWidth="1"/>
    <col min="3582" max="3582" width="25" customWidth="1"/>
    <col min="3583" max="3583" width="10.42578125" customWidth="1"/>
    <col min="3584" max="3584" width="10" customWidth="1"/>
    <col min="3585" max="3585" width="9.28515625" customWidth="1"/>
    <col min="3586" max="3586" width="7.28515625" customWidth="1"/>
    <col min="3587" max="3587" width="9.42578125" customWidth="1"/>
    <col min="3588" max="3588" width="9.140625" customWidth="1"/>
    <col min="3589" max="3589" width="11.42578125" customWidth="1"/>
    <col min="3590" max="3590" width="7.5703125" customWidth="1"/>
    <col min="3591" max="3591" width="8.5703125" customWidth="1"/>
    <col min="3592" max="3592" width="7" customWidth="1"/>
    <col min="3594" max="3594" width="11.5703125" bestFit="1" customWidth="1"/>
    <col min="3838" max="3838" width="25" customWidth="1"/>
    <col min="3839" max="3839" width="10.42578125" customWidth="1"/>
    <col min="3840" max="3840" width="10" customWidth="1"/>
    <col min="3841" max="3841" width="9.28515625" customWidth="1"/>
    <col min="3842" max="3842" width="7.28515625" customWidth="1"/>
    <col min="3843" max="3843" width="9.42578125" customWidth="1"/>
    <col min="3844" max="3844" width="9.140625" customWidth="1"/>
    <col min="3845" max="3845" width="11.42578125" customWidth="1"/>
    <col min="3846" max="3846" width="7.5703125" customWidth="1"/>
    <col min="3847" max="3847" width="8.5703125" customWidth="1"/>
    <col min="3848" max="3848" width="7" customWidth="1"/>
    <col min="3850" max="3850" width="11.5703125" bestFit="1" customWidth="1"/>
    <col min="4094" max="4094" width="25" customWidth="1"/>
    <col min="4095" max="4095" width="10.42578125" customWidth="1"/>
    <col min="4096" max="4096" width="10" customWidth="1"/>
    <col min="4097" max="4097" width="9.28515625" customWidth="1"/>
    <col min="4098" max="4098" width="7.28515625" customWidth="1"/>
    <col min="4099" max="4099" width="9.42578125" customWidth="1"/>
    <col min="4100" max="4100" width="9.140625" customWidth="1"/>
    <col min="4101" max="4101" width="11.42578125" customWidth="1"/>
    <col min="4102" max="4102" width="7.5703125" customWidth="1"/>
    <col min="4103" max="4103" width="8.5703125" customWidth="1"/>
    <col min="4104" max="4104" width="7" customWidth="1"/>
    <col min="4106" max="4106" width="11.5703125" bestFit="1" customWidth="1"/>
    <col min="4350" max="4350" width="25" customWidth="1"/>
    <col min="4351" max="4351" width="10.42578125" customWidth="1"/>
    <col min="4352" max="4352" width="10" customWidth="1"/>
    <col min="4353" max="4353" width="9.28515625" customWidth="1"/>
    <col min="4354" max="4354" width="7.28515625" customWidth="1"/>
    <col min="4355" max="4355" width="9.42578125" customWidth="1"/>
    <col min="4356" max="4356" width="9.140625" customWidth="1"/>
    <col min="4357" max="4357" width="11.42578125" customWidth="1"/>
    <col min="4358" max="4358" width="7.5703125" customWidth="1"/>
    <col min="4359" max="4359" width="8.5703125" customWidth="1"/>
    <col min="4360" max="4360" width="7" customWidth="1"/>
    <col min="4362" max="4362" width="11.5703125" bestFit="1" customWidth="1"/>
    <col min="4606" max="4606" width="25" customWidth="1"/>
    <col min="4607" max="4607" width="10.42578125" customWidth="1"/>
    <col min="4608" max="4608" width="10" customWidth="1"/>
    <col min="4609" max="4609" width="9.28515625" customWidth="1"/>
    <col min="4610" max="4610" width="7.28515625" customWidth="1"/>
    <col min="4611" max="4611" width="9.42578125" customWidth="1"/>
    <col min="4612" max="4612" width="9.140625" customWidth="1"/>
    <col min="4613" max="4613" width="11.42578125" customWidth="1"/>
    <col min="4614" max="4614" width="7.5703125" customWidth="1"/>
    <col min="4615" max="4615" width="8.5703125" customWidth="1"/>
    <col min="4616" max="4616" width="7" customWidth="1"/>
    <col min="4618" max="4618" width="11.5703125" bestFit="1" customWidth="1"/>
    <col min="4862" max="4862" width="25" customWidth="1"/>
    <col min="4863" max="4863" width="10.42578125" customWidth="1"/>
    <col min="4864" max="4864" width="10" customWidth="1"/>
    <col min="4865" max="4865" width="9.28515625" customWidth="1"/>
    <col min="4866" max="4866" width="7.28515625" customWidth="1"/>
    <col min="4867" max="4867" width="9.42578125" customWidth="1"/>
    <col min="4868" max="4868" width="9.140625" customWidth="1"/>
    <col min="4869" max="4869" width="11.42578125" customWidth="1"/>
    <col min="4870" max="4870" width="7.5703125" customWidth="1"/>
    <col min="4871" max="4871" width="8.5703125" customWidth="1"/>
    <col min="4872" max="4872" width="7" customWidth="1"/>
    <col min="4874" max="4874" width="11.5703125" bestFit="1" customWidth="1"/>
    <col min="5118" max="5118" width="25" customWidth="1"/>
    <col min="5119" max="5119" width="10.42578125" customWidth="1"/>
    <col min="5120" max="5120" width="10" customWidth="1"/>
    <col min="5121" max="5121" width="9.28515625" customWidth="1"/>
    <col min="5122" max="5122" width="7.28515625" customWidth="1"/>
    <col min="5123" max="5123" width="9.42578125" customWidth="1"/>
    <col min="5124" max="5124" width="9.140625" customWidth="1"/>
    <col min="5125" max="5125" width="11.42578125" customWidth="1"/>
    <col min="5126" max="5126" width="7.5703125" customWidth="1"/>
    <col min="5127" max="5127" width="8.5703125" customWidth="1"/>
    <col min="5128" max="5128" width="7" customWidth="1"/>
    <col min="5130" max="5130" width="11.5703125" bestFit="1" customWidth="1"/>
    <col min="5374" max="5374" width="25" customWidth="1"/>
    <col min="5375" max="5375" width="10.42578125" customWidth="1"/>
    <col min="5376" max="5376" width="10" customWidth="1"/>
    <col min="5377" max="5377" width="9.28515625" customWidth="1"/>
    <col min="5378" max="5378" width="7.28515625" customWidth="1"/>
    <col min="5379" max="5379" width="9.42578125" customWidth="1"/>
    <col min="5380" max="5380" width="9.140625" customWidth="1"/>
    <col min="5381" max="5381" width="11.42578125" customWidth="1"/>
    <col min="5382" max="5382" width="7.5703125" customWidth="1"/>
    <col min="5383" max="5383" width="8.5703125" customWidth="1"/>
    <col min="5384" max="5384" width="7" customWidth="1"/>
    <col min="5386" max="5386" width="11.5703125" bestFit="1" customWidth="1"/>
    <col min="5630" max="5630" width="25" customWidth="1"/>
    <col min="5631" max="5631" width="10.42578125" customWidth="1"/>
    <col min="5632" max="5632" width="10" customWidth="1"/>
    <col min="5633" max="5633" width="9.28515625" customWidth="1"/>
    <col min="5634" max="5634" width="7.28515625" customWidth="1"/>
    <col min="5635" max="5635" width="9.42578125" customWidth="1"/>
    <col min="5636" max="5636" width="9.140625" customWidth="1"/>
    <col min="5637" max="5637" width="11.42578125" customWidth="1"/>
    <col min="5638" max="5638" width="7.5703125" customWidth="1"/>
    <col min="5639" max="5639" width="8.5703125" customWidth="1"/>
    <col min="5640" max="5640" width="7" customWidth="1"/>
    <col min="5642" max="5642" width="11.5703125" bestFit="1" customWidth="1"/>
    <col min="5886" max="5886" width="25" customWidth="1"/>
    <col min="5887" max="5887" width="10.42578125" customWidth="1"/>
    <col min="5888" max="5888" width="10" customWidth="1"/>
    <col min="5889" max="5889" width="9.28515625" customWidth="1"/>
    <col min="5890" max="5890" width="7.28515625" customWidth="1"/>
    <col min="5891" max="5891" width="9.42578125" customWidth="1"/>
    <col min="5892" max="5892" width="9.140625" customWidth="1"/>
    <col min="5893" max="5893" width="11.42578125" customWidth="1"/>
    <col min="5894" max="5894" width="7.5703125" customWidth="1"/>
    <col min="5895" max="5895" width="8.5703125" customWidth="1"/>
    <col min="5896" max="5896" width="7" customWidth="1"/>
    <col min="5898" max="5898" width="11.5703125" bestFit="1" customWidth="1"/>
    <col min="6142" max="6142" width="25" customWidth="1"/>
    <col min="6143" max="6143" width="10.42578125" customWidth="1"/>
    <col min="6144" max="6144" width="10" customWidth="1"/>
    <col min="6145" max="6145" width="9.28515625" customWidth="1"/>
    <col min="6146" max="6146" width="7.28515625" customWidth="1"/>
    <col min="6147" max="6147" width="9.42578125" customWidth="1"/>
    <col min="6148" max="6148" width="9.140625" customWidth="1"/>
    <col min="6149" max="6149" width="11.42578125" customWidth="1"/>
    <col min="6150" max="6150" width="7.5703125" customWidth="1"/>
    <col min="6151" max="6151" width="8.5703125" customWidth="1"/>
    <col min="6152" max="6152" width="7" customWidth="1"/>
    <col min="6154" max="6154" width="11.5703125" bestFit="1" customWidth="1"/>
    <col min="6398" max="6398" width="25" customWidth="1"/>
    <col min="6399" max="6399" width="10.42578125" customWidth="1"/>
    <col min="6400" max="6400" width="10" customWidth="1"/>
    <col min="6401" max="6401" width="9.28515625" customWidth="1"/>
    <col min="6402" max="6402" width="7.28515625" customWidth="1"/>
    <col min="6403" max="6403" width="9.42578125" customWidth="1"/>
    <col min="6404" max="6404" width="9.140625" customWidth="1"/>
    <col min="6405" max="6405" width="11.42578125" customWidth="1"/>
    <col min="6406" max="6406" width="7.5703125" customWidth="1"/>
    <col min="6407" max="6407" width="8.5703125" customWidth="1"/>
    <col min="6408" max="6408" width="7" customWidth="1"/>
    <col min="6410" max="6410" width="11.5703125" bestFit="1" customWidth="1"/>
    <col min="6654" max="6654" width="25" customWidth="1"/>
    <col min="6655" max="6655" width="10.42578125" customWidth="1"/>
    <col min="6656" max="6656" width="10" customWidth="1"/>
    <col min="6657" max="6657" width="9.28515625" customWidth="1"/>
    <col min="6658" max="6658" width="7.28515625" customWidth="1"/>
    <col min="6659" max="6659" width="9.42578125" customWidth="1"/>
    <col min="6660" max="6660" width="9.140625" customWidth="1"/>
    <col min="6661" max="6661" width="11.42578125" customWidth="1"/>
    <col min="6662" max="6662" width="7.5703125" customWidth="1"/>
    <col min="6663" max="6663" width="8.5703125" customWidth="1"/>
    <col min="6664" max="6664" width="7" customWidth="1"/>
    <col min="6666" max="6666" width="11.5703125" bestFit="1" customWidth="1"/>
    <col min="6910" max="6910" width="25" customWidth="1"/>
    <col min="6911" max="6911" width="10.42578125" customWidth="1"/>
    <col min="6912" max="6912" width="10" customWidth="1"/>
    <col min="6913" max="6913" width="9.28515625" customWidth="1"/>
    <col min="6914" max="6914" width="7.28515625" customWidth="1"/>
    <col min="6915" max="6915" width="9.42578125" customWidth="1"/>
    <col min="6916" max="6916" width="9.140625" customWidth="1"/>
    <col min="6917" max="6917" width="11.42578125" customWidth="1"/>
    <col min="6918" max="6918" width="7.5703125" customWidth="1"/>
    <col min="6919" max="6919" width="8.5703125" customWidth="1"/>
    <col min="6920" max="6920" width="7" customWidth="1"/>
    <col min="6922" max="6922" width="11.5703125" bestFit="1" customWidth="1"/>
    <col min="7166" max="7166" width="25" customWidth="1"/>
    <col min="7167" max="7167" width="10.42578125" customWidth="1"/>
    <col min="7168" max="7168" width="10" customWidth="1"/>
    <col min="7169" max="7169" width="9.28515625" customWidth="1"/>
    <col min="7170" max="7170" width="7.28515625" customWidth="1"/>
    <col min="7171" max="7171" width="9.42578125" customWidth="1"/>
    <col min="7172" max="7172" width="9.140625" customWidth="1"/>
    <col min="7173" max="7173" width="11.42578125" customWidth="1"/>
    <col min="7174" max="7174" width="7.5703125" customWidth="1"/>
    <col min="7175" max="7175" width="8.5703125" customWidth="1"/>
    <col min="7176" max="7176" width="7" customWidth="1"/>
    <col min="7178" max="7178" width="11.5703125" bestFit="1" customWidth="1"/>
    <col min="7422" max="7422" width="25" customWidth="1"/>
    <col min="7423" max="7423" width="10.42578125" customWidth="1"/>
    <col min="7424" max="7424" width="10" customWidth="1"/>
    <col min="7425" max="7425" width="9.28515625" customWidth="1"/>
    <col min="7426" max="7426" width="7.28515625" customWidth="1"/>
    <col min="7427" max="7427" width="9.42578125" customWidth="1"/>
    <col min="7428" max="7428" width="9.140625" customWidth="1"/>
    <col min="7429" max="7429" width="11.42578125" customWidth="1"/>
    <col min="7430" max="7430" width="7.5703125" customWidth="1"/>
    <col min="7431" max="7431" width="8.5703125" customWidth="1"/>
    <col min="7432" max="7432" width="7" customWidth="1"/>
    <col min="7434" max="7434" width="11.5703125" bestFit="1" customWidth="1"/>
    <col min="7678" max="7678" width="25" customWidth="1"/>
    <col min="7679" max="7679" width="10.42578125" customWidth="1"/>
    <col min="7680" max="7680" width="10" customWidth="1"/>
    <col min="7681" max="7681" width="9.28515625" customWidth="1"/>
    <col min="7682" max="7682" width="7.28515625" customWidth="1"/>
    <col min="7683" max="7683" width="9.42578125" customWidth="1"/>
    <col min="7684" max="7684" width="9.140625" customWidth="1"/>
    <col min="7685" max="7685" width="11.42578125" customWidth="1"/>
    <col min="7686" max="7686" width="7.5703125" customWidth="1"/>
    <col min="7687" max="7687" width="8.5703125" customWidth="1"/>
    <col min="7688" max="7688" width="7" customWidth="1"/>
    <col min="7690" max="7690" width="11.5703125" bestFit="1" customWidth="1"/>
    <col min="7934" max="7934" width="25" customWidth="1"/>
    <col min="7935" max="7935" width="10.42578125" customWidth="1"/>
    <col min="7936" max="7936" width="10" customWidth="1"/>
    <col min="7937" max="7937" width="9.28515625" customWidth="1"/>
    <col min="7938" max="7938" width="7.28515625" customWidth="1"/>
    <col min="7939" max="7939" width="9.42578125" customWidth="1"/>
    <col min="7940" max="7940" width="9.140625" customWidth="1"/>
    <col min="7941" max="7941" width="11.42578125" customWidth="1"/>
    <col min="7942" max="7942" width="7.5703125" customWidth="1"/>
    <col min="7943" max="7943" width="8.5703125" customWidth="1"/>
    <col min="7944" max="7944" width="7" customWidth="1"/>
    <col min="7946" max="7946" width="11.5703125" bestFit="1" customWidth="1"/>
    <col min="8190" max="8190" width="25" customWidth="1"/>
    <col min="8191" max="8191" width="10.42578125" customWidth="1"/>
    <col min="8192" max="8192" width="10" customWidth="1"/>
    <col min="8193" max="8193" width="9.28515625" customWidth="1"/>
    <col min="8194" max="8194" width="7.28515625" customWidth="1"/>
    <col min="8195" max="8195" width="9.42578125" customWidth="1"/>
    <col min="8196" max="8196" width="9.140625" customWidth="1"/>
    <col min="8197" max="8197" width="11.42578125" customWidth="1"/>
    <col min="8198" max="8198" width="7.5703125" customWidth="1"/>
    <col min="8199" max="8199" width="8.5703125" customWidth="1"/>
    <col min="8200" max="8200" width="7" customWidth="1"/>
    <col min="8202" max="8202" width="11.5703125" bestFit="1" customWidth="1"/>
    <col min="8446" max="8446" width="25" customWidth="1"/>
    <col min="8447" max="8447" width="10.42578125" customWidth="1"/>
    <col min="8448" max="8448" width="10" customWidth="1"/>
    <col min="8449" max="8449" width="9.28515625" customWidth="1"/>
    <col min="8450" max="8450" width="7.28515625" customWidth="1"/>
    <col min="8451" max="8451" width="9.42578125" customWidth="1"/>
    <col min="8452" max="8452" width="9.140625" customWidth="1"/>
    <col min="8453" max="8453" width="11.42578125" customWidth="1"/>
    <col min="8454" max="8454" width="7.5703125" customWidth="1"/>
    <col min="8455" max="8455" width="8.5703125" customWidth="1"/>
    <col min="8456" max="8456" width="7" customWidth="1"/>
    <col min="8458" max="8458" width="11.5703125" bestFit="1" customWidth="1"/>
    <col min="8702" max="8702" width="25" customWidth="1"/>
    <col min="8703" max="8703" width="10.42578125" customWidth="1"/>
    <col min="8704" max="8704" width="10" customWidth="1"/>
    <col min="8705" max="8705" width="9.28515625" customWidth="1"/>
    <col min="8706" max="8706" width="7.28515625" customWidth="1"/>
    <col min="8707" max="8707" width="9.42578125" customWidth="1"/>
    <col min="8708" max="8708" width="9.140625" customWidth="1"/>
    <col min="8709" max="8709" width="11.42578125" customWidth="1"/>
    <col min="8710" max="8710" width="7.5703125" customWidth="1"/>
    <col min="8711" max="8711" width="8.5703125" customWidth="1"/>
    <col min="8712" max="8712" width="7" customWidth="1"/>
    <col min="8714" max="8714" width="11.5703125" bestFit="1" customWidth="1"/>
    <col min="8958" max="8958" width="25" customWidth="1"/>
    <col min="8959" max="8959" width="10.42578125" customWidth="1"/>
    <col min="8960" max="8960" width="10" customWidth="1"/>
    <col min="8961" max="8961" width="9.28515625" customWidth="1"/>
    <col min="8962" max="8962" width="7.28515625" customWidth="1"/>
    <col min="8963" max="8963" width="9.42578125" customWidth="1"/>
    <col min="8964" max="8964" width="9.140625" customWidth="1"/>
    <col min="8965" max="8965" width="11.42578125" customWidth="1"/>
    <col min="8966" max="8966" width="7.5703125" customWidth="1"/>
    <col min="8967" max="8967" width="8.5703125" customWidth="1"/>
    <col min="8968" max="8968" width="7" customWidth="1"/>
    <col min="8970" max="8970" width="11.5703125" bestFit="1" customWidth="1"/>
    <col min="9214" max="9214" width="25" customWidth="1"/>
    <col min="9215" max="9215" width="10.42578125" customWidth="1"/>
    <col min="9216" max="9216" width="10" customWidth="1"/>
    <col min="9217" max="9217" width="9.28515625" customWidth="1"/>
    <col min="9218" max="9218" width="7.28515625" customWidth="1"/>
    <col min="9219" max="9219" width="9.42578125" customWidth="1"/>
    <col min="9220" max="9220" width="9.140625" customWidth="1"/>
    <col min="9221" max="9221" width="11.42578125" customWidth="1"/>
    <col min="9222" max="9222" width="7.5703125" customWidth="1"/>
    <col min="9223" max="9223" width="8.5703125" customWidth="1"/>
    <col min="9224" max="9224" width="7" customWidth="1"/>
    <col min="9226" max="9226" width="11.5703125" bestFit="1" customWidth="1"/>
    <col min="9470" max="9470" width="25" customWidth="1"/>
    <col min="9471" max="9471" width="10.42578125" customWidth="1"/>
    <col min="9472" max="9472" width="10" customWidth="1"/>
    <col min="9473" max="9473" width="9.28515625" customWidth="1"/>
    <col min="9474" max="9474" width="7.28515625" customWidth="1"/>
    <col min="9475" max="9475" width="9.42578125" customWidth="1"/>
    <col min="9476" max="9476" width="9.140625" customWidth="1"/>
    <col min="9477" max="9477" width="11.42578125" customWidth="1"/>
    <col min="9478" max="9478" width="7.5703125" customWidth="1"/>
    <col min="9479" max="9479" width="8.5703125" customWidth="1"/>
    <col min="9480" max="9480" width="7" customWidth="1"/>
    <col min="9482" max="9482" width="11.5703125" bestFit="1" customWidth="1"/>
    <col min="9726" max="9726" width="25" customWidth="1"/>
    <col min="9727" max="9727" width="10.42578125" customWidth="1"/>
    <col min="9728" max="9728" width="10" customWidth="1"/>
    <col min="9729" max="9729" width="9.28515625" customWidth="1"/>
    <col min="9730" max="9730" width="7.28515625" customWidth="1"/>
    <col min="9731" max="9731" width="9.42578125" customWidth="1"/>
    <col min="9732" max="9732" width="9.140625" customWidth="1"/>
    <col min="9733" max="9733" width="11.42578125" customWidth="1"/>
    <col min="9734" max="9734" width="7.5703125" customWidth="1"/>
    <col min="9735" max="9735" width="8.5703125" customWidth="1"/>
    <col min="9736" max="9736" width="7" customWidth="1"/>
    <col min="9738" max="9738" width="11.5703125" bestFit="1" customWidth="1"/>
    <col min="9982" max="9982" width="25" customWidth="1"/>
    <col min="9983" max="9983" width="10.42578125" customWidth="1"/>
    <col min="9984" max="9984" width="10" customWidth="1"/>
    <col min="9985" max="9985" width="9.28515625" customWidth="1"/>
    <col min="9986" max="9986" width="7.28515625" customWidth="1"/>
    <col min="9987" max="9987" width="9.42578125" customWidth="1"/>
    <col min="9988" max="9988" width="9.140625" customWidth="1"/>
    <col min="9989" max="9989" width="11.42578125" customWidth="1"/>
    <col min="9990" max="9990" width="7.5703125" customWidth="1"/>
    <col min="9991" max="9991" width="8.5703125" customWidth="1"/>
    <col min="9992" max="9992" width="7" customWidth="1"/>
    <col min="9994" max="9994" width="11.5703125" bestFit="1" customWidth="1"/>
    <col min="10238" max="10238" width="25" customWidth="1"/>
    <col min="10239" max="10239" width="10.42578125" customWidth="1"/>
    <col min="10240" max="10240" width="10" customWidth="1"/>
    <col min="10241" max="10241" width="9.28515625" customWidth="1"/>
    <col min="10242" max="10242" width="7.28515625" customWidth="1"/>
    <col min="10243" max="10243" width="9.42578125" customWidth="1"/>
    <col min="10244" max="10244" width="9.140625" customWidth="1"/>
    <col min="10245" max="10245" width="11.42578125" customWidth="1"/>
    <col min="10246" max="10246" width="7.5703125" customWidth="1"/>
    <col min="10247" max="10247" width="8.5703125" customWidth="1"/>
    <col min="10248" max="10248" width="7" customWidth="1"/>
    <col min="10250" max="10250" width="11.5703125" bestFit="1" customWidth="1"/>
    <col min="10494" max="10494" width="25" customWidth="1"/>
    <col min="10495" max="10495" width="10.42578125" customWidth="1"/>
    <col min="10496" max="10496" width="10" customWidth="1"/>
    <col min="10497" max="10497" width="9.28515625" customWidth="1"/>
    <col min="10498" max="10498" width="7.28515625" customWidth="1"/>
    <col min="10499" max="10499" width="9.42578125" customWidth="1"/>
    <col min="10500" max="10500" width="9.140625" customWidth="1"/>
    <col min="10501" max="10501" width="11.42578125" customWidth="1"/>
    <col min="10502" max="10502" width="7.5703125" customWidth="1"/>
    <col min="10503" max="10503" width="8.5703125" customWidth="1"/>
    <col min="10504" max="10504" width="7" customWidth="1"/>
    <col min="10506" max="10506" width="11.5703125" bestFit="1" customWidth="1"/>
    <col min="10750" max="10750" width="25" customWidth="1"/>
    <col min="10751" max="10751" width="10.42578125" customWidth="1"/>
    <col min="10752" max="10752" width="10" customWidth="1"/>
    <col min="10753" max="10753" width="9.28515625" customWidth="1"/>
    <col min="10754" max="10754" width="7.28515625" customWidth="1"/>
    <col min="10755" max="10755" width="9.42578125" customWidth="1"/>
    <col min="10756" max="10756" width="9.140625" customWidth="1"/>
    <col min="10757" max="10757" width="11.42578125" customWidth="1"/>
    <col min="10758" max="10758" width="7.5703125" customWidth="1"/>
    <col min="10759" max="10759" width="8.5703125" customWidth="1"/>
    <col min="10760" max="10760" width="7" customWidth="1"/>
    <col min="10762" max="10762" width="11.5703125" bestFit="1" customWidth="1"/>
    <col min="11006" max="11006" width="25" customWidth="1"/>
    <col min="11007" max="11007" width="10.42578125" customWidth="1"/>
    <col min="11008" max="11008" width="10" customWidth="1"/>
    <col min="11009" max="11009" width="9.28515625" customWidth="1"/>
    <col min="11010" max="11010" width="7.28515625" customWidth="1"/>
    <col min="11011" max="11011" width="9.42578125" customWidth="1"/>
    <col min="11012" max="11012" width="9.140625" customWidth="1"/>
    <col min="11013" max="11013" width="11.42578125" customWidth="1"/>
    <col min="11014" max="11014" width="7.5703125" customWidth="1"/>
    <col min="11015" max="11015" width="8.5703125" customWidth="1"/>
    <col min="11016" max="11016" width="7" customWidth="1"/>
    <col min="11018" max="11018" width="11.5703125" bestFit="1" customWidth="1"/>
    <col min="11262" max="11262" width="25" customWidth="1"/>
    <col min="11263" max="11263" width="10.42578125" customWidth="1"/>
    <col min="11264" max="11264" width="10" customWidth="1"/>
    <col min="11265" max="11265" width="9.28515625" customWidth="1"/>
    <col min="11266" max="11266" width="7.28515625" customWidth="1"/>
    <col min="11267" max="11267" width="9.42578125" customWidth="1"/>
    <col min="11268" max="11268" width="9.140625" customWidth="1"/>
    <col min="11269" max="11269" width="11.42578125" customWidth="1"/>
    <col min="11270" max="11270" width="7.5703125" customWidth="1"/>
    <col min="11271" max="11271" width="8.5703125" customWidth="1"/>
    <col min="11272" max="11272" width="7" customWidth="1"/>
    <col min="11274" max="11274" width="11.5703125" bestFit="1" customWidth="1"/>
    <col min="11518" max="11518" width="25" customWidth="1"/>
    <col min="11519" max="11519" width="10.42578125" customWidth="1"/>
    <col min="11520" max="11520" width="10" customWidth="1"/>
    <col min="11521" max="11521" width="9.28515625" customWidth="1"/>
    <col min="11522" max="11522" width="7.28515625" customWidth="1"/>
    <col min="11523" max="11523" width="9.42578125" customWidth="1"/>
    <col min="11524" max="11524" width="9.140625" customWidth="1"/>
    <col min="11525" max="11525" width="11.42578125" customWidth="1"/>
    <col min="11526" max="11526" width="7.5703125" customWidth="1"/>
    <col min="11527" max="11527" width="8.5703125" customWidth="1"/>
    <col min="11528" max="11528" width="7" customWidth="1"/>
    <col min="11530" max="11530" width="11.5703125" bestFit="1" customWidth="1"/>
    <col min="11774" max="11774" width="25" customWidth="1"/>
    <col min="11775" max="11775" width="10.42578125" customWidth="1"/>
    <col min="11776" max="11776" width="10" customWidth="1"/>
    <col min="11777" max="11777" width="9.28515625" customWidth="1"/>
    <col min="11778" max="11778" width="7.28515625" customWidth="1"/>
    <col min="11779" max="11779" width="9.42578125" customWidth="1"/>
    <col min="11780" max="11780" width="9.140625" customWidth="1"/>
    <col min="11781" max="11781" width="11.42578125" customWidth="1"/>
    <col min="11782" max="11782" width="7.5703125" customWidth="1"/>
    <col min="11783" max="11783" width="8.5703125" customWidth="1"/>
    <col min="11784" max="11784" width="7" customWidth="1"/>
    <col min="11786" max="11786" width="11.5703125" bestFit="1" customWidth="1"/>
    <col min="12030" max="12030" width="25" customWidth="1"/>
    <col min="12031" max="12031" width="10.42578125" customWidth="1"/>
    <col min="12032" max="12032" width="10" customWidth="1"/>
    <col min="12033" max="12033" width="9.28515625" customWidth="1"/>
    <col min="12034" max="12034" width="7.28515625" customWidth="1"/>
    <col min="12035" max="12035" width="9.42578125" customWidth="1"/>
    <col min="12036" max="12036" width="9.140625" customWidth="1"/>
    <col min="12037" max="12037" width="11.42578125" customWidth="1"/>
    <col min="12038" max="12038" width="7.5703125" customWidth="1"/>
    <col min="12039" max="12039" width="8.5703125" customWidth="1"/>
    <col min="12040" max="12040" width="7" customWidth="1"/>
    <col min="12042" max="12042" width="11.5703125" bestFit="1" customWidth="1"/>
    <col min="12286" max="12286" width="25" customWidth="1"/>
    <col min="12287" max="12287" width="10.42578125" customWidth="1"/>
    <col min="12288" max="12288" width="10" customWidth="1"/>
    <col min="12289" max="12289" width="9.28515625" customWidth="1"/>
    <col min="12290" max="12290" width="7.28515625" customWidth="1"/>
    <col min="12291" max="12291" width="9.42578125" customWidth="1"/>
    <col min="12292" max="12292" width="9.140625" customWidth="1"/>
    <col min="12293" max="12293" width="11.42578125" customWidth="1"/>
    <col min="12294" max="12294" width="7.5703125" customWidth="1"/>
    <col min="12295" max="12295" width="8.5703125" customWidth="1"/>
    <col min="12296" max="12296" width="7" customWidth="1"/>
    <col min="12298" max="12298" width="11.5703125" bestFit="1" customWidth="1"/>
    <col min="12542" max="12542" width="25" customWidth="1"/>
    <col min="12543" max="12543" width="10.42578125" customWidth="1"/>
    <col min="12544" max="12544" width="10" customWidth="1"/>
    <col min="12545" max="12545" width="9.28515625" customWidth="1"/>
    <col min="12546" max="12546" width="7.28515625" customWidth="1"/>
    <col min="12547" max="12547" width="9.42578125" customWidth="1"/>
    <col min="12548" max="12548" width="9.140625" customWidth="1"/>
    <col min="12549" max="12549" width="11.42578125" customWidth="1"/>
    <col min="12550" max="12550" width="7.5703125" customWidth="1"/>
    <col min="12551" max="12551" width="8.5703125" customWidth="1"/>
    <col min="12552" max="12552" width="7" customWidth="1"/>
    <col min="12554" max="12554" width="11.5703125" bestFit="1" customWidth="1"/>
    <col min="12798" max="12798" width="25" customWidth="1"/>
    <col min="12799" max="12799" width="10.42578125" customWidth="1"/>
    <col min="12800" max="12800" width="10" customWidth="1"/>
    <col min="12801" max="12801" width="9.28515625" customWidth="1"/>
    <col min="12802" max="12802" width="7.28515625" customWidth="1"/>
    <col min="12803" max="12803" width="9.42578125" customWidth="1"/>
    <col min="12804" max="12804" width="9.140625" customWidth="1"/>
    <col min="12805" max="12805" width="11.42578125" customWidth="1"/>
    <col min="12806" max="12806" width="7.5703125" customWidth="1"/>
    <col min="12807" max="12807" width="8.5703125" customWidth="1"/>
    <col min="12808" max="12808" width="7" customWidth="1"/>
    <col min="12810" max="12810" width="11.5703125" bestFit="1" customWidth="1"/>
    <col min="13054" max="13054" width="25" customWidth="1"/>
    <col min="13055" max="13055" width="10.42578125" customWidth="1"/>
    <col min="13056" max="13056" width="10" customWidth="1"/>
    <col min="13057" max="13057" width="9.28515625" customWidth="1"/>
    <col min="13058" max="13058" width="7.28515625" customWidth="1"/>
    <col min="13059" max="13059" width="9.42578125" customWidth="1"/>
    <col min="13060" max="13060" width="9.140625" customWidth="1"/>
    <col min="13061" max="13061" width="11.42578125" customWidth="1"/>
    <col min="13062" max="13062" width="7.5703125" customWidth="1"/>
    <col min="13063" max="13063" width="8.5703125" customWidth="1"/>
    <col min="13064" max="13064" width="7" customWidth="1"/>
    <col min="13066" max="13066" width="11.5703125" bestFit="1" customWidth="1"/>
    <col min="13310" max="13310" width="25" customWidth="1"/>
    <col min="13311" max="13311" width="10.42578125" customWidth="1"/>
    <col min="13312" max="13312" width="10" customWidth="1"/>
    <col min="13313" max="13313" width="9.28515625" customWidth="1"/>
    <col min="13314" max="13314" width="7.28515625" customWidth="1"/>
    <col min="13315" max="13315" width="9.42578125" customWidth="1"/>
    <col min="13316" max="13316" width="9.140625" customWidth="1"/>
    <col min="13317" max="13317" width="11.42578125" customWidth="1"/>
    <col min="13318" max="13318" width="7.5703125" customWidth="1"/>
    <col min="13319" max="13319" width="8.5703125" customWidth="1"/>
    <col min="13320" max="13320" width="7" customWidth="1"/>
    <col min="13322" max="13322" width="11.5703125" bestFit="1" customWidth="1"/>
    <col min="13566" max="13566" width="25" customWidth="1"/>
    <col min="13567" max="13567" width="10.42578125" customWidth="1"/>
    <col min="13568" max="13568" width="10" customWidth="1"/>
    <col min="13569" max="13569" width="9.28515625" customWidth="1"/>
    <col min="13570" max="13570" width="7.28515625" customWidth="1"/>
    <col min="13571" max="13571" width="9.42578125" customWidth="1"/>
    <col min="13572" max="13572" width="9.140625" customWidth="1"/>
    <col min="13573" max="13573" width="11.42578125" customWidth="1"/>
    <col min="13574" max="13574" width="7.5703125" customWidth="1"/>
    <col min="13575" max="13575" width="8.5703125" customWidth="1"/>
    <col min="13576" max="13576" width="7" customWidth="1"/>
    <col min="13578" max="13578" width="11.5703125" bestFit="1" customWidth="1"/>
    <col min="13822" max="13822" width="25" customWidth="1"/>
    <col min="13823" max="13823" width="10.42578125" customWidth="1"/>
    <col min="13824" max="13824" width="10" customWidth="1"/>
    <col min="13825" max="13825" width="9.28515625" customWidth="1"/>
    <col min="13826" max="13826" width="7.28515625" customWidth="1"/>
    <col min="13827" max="13827" width="9.42578125" customWidth="1"/>
    <col min="13828" max="13828" width="9.140625" customWidth="1"/>
    <col min="13829" max="13829" width="11.42578125" customWidth="1"/>
    <col min="13830" max="13830" width="7.5703125" customWidth="1"/>
    <col min="13831" max="13831" width="8.5703125" customWidth="1"/>
    <col min="13832" max="13832" width="7" customWidth="1"/>
    <col min="13834" max="13834" width="11.5703125" bestFit="1" customWidth="1"/>
    <col min="14078" max="14078" width="25" customWidth="1"/>
    <col min="14079" max="14079" width="10.42578125" customWidth="1"/>
    <col min="14080" max="14080" width="10" customWidth="1"/>
    <col min="14081" max="14081" width="9.28515625" customWidth="1"/>
    <col min="14082" max="14082" width="7.28515625" customWidth="1"/>
    <col min="14083" max="14083" width="9.42578125" customWidth="1"/>
    <col min="14084" max="14084" width="9.140625" customWidth="1"/>
    <col min="14085" max="14085" width="11.42578125" customWidth="1"/>
    <col min="14086" max="14086" width="7.5703125" customWidth="1"/>
    <col min="14087" max="14087" width="8.5703125" customWidth="1"/>
    <col min="14088" max="14088" width="7" customWidth="1"/>
    <col min="14090" max="14090" width="11.5703125" bestFit="1" customWidth="1"/>
    <col min="14334" max="14334" width="25" customWidth="1"/>
    <col min="14335" max="14335" width="10.42578125" customWidth="1"/>
    <col min="14336" max="14336" width="10" customWidth="1"/>
    <col min="14337" max="14337" width="9.28515625" customWidth="1"/>
    <col min="14338" max="14338" width="7.28515625" customWidth="1"/>
    <col min="14339" max="14339" width="9.42578125" customWidth="1"/>
    <col min="14340" max="14340" width="9.140625" customWidth="1"/>
    <col min="14341" max="14341" width="11.42578125" customWidth="1"/>
    <col min="14342" max="14342" width="7.5703125" customWidth="1"/>
    <col min="14343" max="14343" width="8.5703125" customWidth="1"/>
    <col min="14344" max="14344" width="7" customWidth="1"/>
    <col min="14346" max="14346" width="11.5703125" bestFit="1" customWidth="1"/>
    <col min="14590" max="14590" width="25" customWidth="1"/>
    <col min="14591" max="14591" width="10.42578125" customWidth="1"/>
    <col min="14592" max="14592" width="10" customWidth="1"/>
    <col min="14593" max="14593" width="9.28515625" customWidth="1"/>
    <col min="14594" max="14594" width="7.28515625" customWidth="1"/>
    <col min="14595" max="14595" width="9.42578125" customWidth="1"/>
    <col min="14596" max="14596" width="9.140625" customWidth="1"/>
    <col min="14597" max="14597" width="11.42578125" customWidth="1"/>
    <col min="14598" max="14598" width="7.5703125" customWidth="1"/>
    <col min="14599" max="14599" width="8.5703125" customWidth="1"/>
    <col min="14600" max="14600" width="7" customWidth="1"/>
    <col min="14602" max="14602" width="11.5703125" bestFit="1" customWidth="1"/>
    <col min="14846" max="14846" width="25" customWidth="1"/>
    <col min="14847" max="14847" width="10.42578125" customWidth="1"/>
    <col min="14848" max="14848" width="10" customWidth="1"/>
    <col min="14849" max="14849" width="9.28515625" customWidth="1"/>
    <col min="14850" max="14850" width="7.28515625" customWidth="1"/>
    <col min="14851" max="14851" width="9.42578125" customWidth="1"/>
    <col min="14852" max="14852" width="9.140625" customWidth="1"/>
    <col min="14853" max="14853" width="11.42578125" customWidth="1"/>
    <col min="14854" max="14854" width="7.5703125" customWidth="1"/>
    <col min="14855" max="14855" width="8.5703125" customWidth="1"/>
    <col min="14856" max="14856" width="7" customWidth="1"/>
    <col min="14858" max="14858" width="11.5703125" bestFit="1" customWidth="1"/>
    <col min="15102" max="15102" width="25" customWidth="1"/>
    <col min="15103" max="15103" width="10.42578125" customWidth="1"/>
    <col min="15104" max="15104" width="10" customWidth="1"/>
    <col min="15105" max="15105" width="9.28515625" customWidth="1"/>
    <col min="15106" max="15106" width="7.28515625" customWidth="1"/>
    <col min="15107" max="15107" width="9.42578125" customWidth="1"/>
    <col min="15108" max="15108" width="9.140625" customWidth="1"/>
    <col min="15109" max="15109" width="11.42578125" customWidth="1"/>
    <col min="15110" max="15110" width="7.5703125" customWidth="1"/>
    <col min="15111" max="15111" width="8.5703125" customWidth="1"/>
    <col min="15112" max="15112" width="7" customWidth="1"/>
    <col min="15114" max="15114" width="11.5703125" bestFit="1" customWidth="1"/>
    <col min="15358" max="15358" width="25" customWidth="1"/>
    <col min="15359" max="15359" width="10.42578125" customWidth="1"/>
    <col min="15360" max="15360" width="10" customWidth="1"/>
    <col min="15361" max="15361" width="9.28515625" customWidth="1"/>
    <col min="15362" max="15362" width="7.28515625" customWidth="1"/>
    <col min="15363" max="15363" width="9.42578125" customWidth="1"/>
    <col min="15364" max="15364" width="9.140625" customWidth="1"/>
    <col min="15365" max="15365" width="11.42578125" customWidth="1"/>
    <col min="15366" max="15366" width="7.5703125" customWidth="1"/>
    <col min="15367" max="15367" width="8.5703125" customWidth="1"/>
    <col min="15368" max="15368" width="7" customWidth="1"/>
    <col min="15370" max="15370" width="11.5703125" bestFit="1" customWidth="1"/>
    <col min="15614" max="15614" width="25" customWidth="1"/>
    <col min="15615" max="15615" width="10.42578125" customWidth="1"/>
    <col min="15616" max="15616" width="10" customWidth="1"/>
    <col min="15617" max="15617" width="9.28515625" customWidth="1"/>
    <col min="15618" max="15618" width="7.28515625" customWidth="1"/>
    <col min="15619" max="15619" width="9.42578125" customWidth="1"/>
    <col min="15620" max="15620" width="9.140625" customWidth="1"/>
    <col min="15621" max="15621" width="11.42578125" customWidth="1"/>
    <col min="15622" max="15622" width="7.5703125" customWidth="1"/>
    <col min="15623" max="15623" width="8.5703125" customWidth="1"/>
    <col min="15624" max="15624" width="7" customWidth="1"/>
    <col min="15626" max="15626" width="11.5703125" bestFit="1" customWidth="1"/>
    <col min="15870" max="15870" width="25" customWidth="1"/>
    <col min="15871" max="15871" width="10.42578125" customWidth="1"/>
    <col min="15872" max="15872" width="10" customWidth="1"/>
    <col min="15873" max="15873" width="9.28515625" customWidth="1"/>
    <col min="15874" max="15874" width="7.28515625" customWidth="1"/>
    <col min="15875" max="15875" width="9.42578125" customWidth="1"/>
    <col min="15876" max="15876" width="9.140625" customWidth="1"/>
    <col min="15877" max="15877" width="11.42578125" customWidth="1"/>
    <col min="15878" max="15878" width="7.5703125" customWidth="1"/>
    <col min="15879" max="15879" width="8.5703125" customWidth="1"/>
    <col min="15880" max="15880" width="7" customWidth="1"/>
    <col min="15882" max="15882" width="11.5703125" bestFit="1" customWidth="1"/>
    <col min="16126" max="16126" width="25" customWidth="1"/>
    <col min="16127" max="16127" width="10.42578125" customWidth="1"/>
    <col min="16128" max="16128" width="10" customWidth="1"/>
    <col min="16129" max="16129" width="9.28515625" customWidth="1"/>
    <col min="16130" max="16130" width="7.28515625" customWidth="1"/>
    <col min="16131" max="16131" width="9.42578125" customWidth="1"/>
    <col min="16132" max="16132" width="9.140625" customWidth="1"/>
    <col min="16133" max="16133" width="11.42578125" customWidth="1"/>
    <col min="16134" max="16134" width="7.5703125" customWidth="1"/>
    <col min="16135" max="16135" width="8.5703125" customWidth="1"/>
    <col min="16136" max="16136" width="7" customWidth="1"/>
    <col min="16138" max="16138" width="11.5703125" bestFit="1" customWidth="1"/>
    <col min="16373" max="16384" width="11.42578125" customWidth="1"/>
  </cols>
  <sheetData>
    <row r="1" spans="1:25" x14ac:dyDescent="0.25">
      <c r="A1" s="21" t="s">
        <v>135</v>
      </c>
      <c r="K1" s="24" t="s">
        <v>44</v>
      </c>
    </row>
    <row r="2" spans="1:25" ht="18" customHeight="1" x14ac:dyDescent="0.25">
      <c r="A2" s="6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5" s="92" customFormat="1" ht="53.25" customHeight="1" x14ac:dyDescent="0.25">
      <c r="A3" s="90"/>
      <c r="B3" s="163" t="s">
        <v>122</v>
      </c>
      <c r="C3" s="163"/>
      <c r="D3" s="160" t="s">
        <v>124</v>
      </c>
      <c r="E3" s="160"/>
      <c r="F3" s="160" t="s">
        <v>123</v>
      </c>
      <c r="G3" s="160"/>
      <c r="H3" s="160" t="s">
        <v>125</v>
      </c>
      <c r="I3" s="160"/>
      <c r="J3" s="160" t="s">
        <v>126</v>
      </c>
      <c r="K3" s="160"/>
      <c r="L3" s="160" t="s">
        <v>136</v>
      </c>
      <c r="M3" s="160"/>
      <c r="N3" s="160" t="s">
        <v>137</v>
      </c>
      <c r="O3" s="160"/>
      <c r="P3" s="160" t="s">
        <v>127</v>
      </c>
      <c r="Q3" s="160"/>
      <c r="R3" s="160" t="s">
        <v>138</v>
      </c>
      <c r="S3" s="160"/>
      <c r="T3" s="160" t="s">
        <v>139</v>
      </c>
      <c r="U3" s="160"/>
      <c r="V3" s="162" t="s">
        <v>140</v>
      </c>
      <c r="W3" s="162"/>
      <c r="X3" s="91"/>
      <c r="Y3"/>
    </row>
    <row r="4" spans="1:25" s="94" customFormat="1" x14ac:dyDescent="0.25">
      <c r="A4" s="93"/>
      <c r="B4" s="47" t="s">
        <v>117</v>
      </c>
      <c r="C4" s="47" t="s">
        <v>118</v>
      </c>
      <c r="D4" s="47" t="s">
        <v>117</v>
      </c>
      <c r="E4" s="47" t="s">
        <v>118</v>
      </c>
      <c r="F4" s="47" t="s">
        <v>117</v>
      </c>
      <c r="G4" s="47" t="s">
        <v>118</v>
      </c>
      <c r="H4" s="47" t="s">
        <v>117</v>
      </c>
      <c r="I4" s="47" t="s">
        <v>118</v>
      </c>
      <c r="J4" s="47" t="s">
        <v>117</v>
      </c>
      <c r="K4" s="47" t="s">
        <v>118</v>
      </c>
      <c r="L4" s="47" t="s">
        <v>117</v>
      </c>
      <c r="M4" s="47" t="s">
        <v>118</v>
      </c>
      <c r="N4" s="47" t="s">
        <v>117</v>
      </c>
      <c r="O4" s="47" t="s">
        <v>118</v>
      </c>
      <c r="P4" s="47" t="s">
        <v>117</v>
      </c>
      <c r="Q4" s="47" t="s">
        <v>118</v>
      </c>
      <c r="R4" s="47" t="s">
        <v>117</v>
      </c>
      <c r="S4" s="47" t="s">
        <v>118</v>
      </c>
      <c r="T4" s="47" t="s">
        <v>117</v>
      </c>
      <c r="U4" s="47" t="s">
        <v>118</v>
      </c>
      <c r="V4" s="47" t="s">
        <v>117</v>
      </c>
      <c r="W4" s="47" t="s">
        <v>118</v>
      </c>
      <c r="X4" s="31"/>
      <c r="Y4"/>
    </row>
    <row r="5" spans="1:25" s="49" customFormat="1" x14ac:dyDescent="0.25">
      <c r="A5" s="67" t="s">
        <v>119</v>
      </c>
      <c r="B5" s="68">
        <v>655388</v>
      </c>
      <c r="C5" s="35">
        <v>99.471066502952766</v>
      </c>
      <c r="D5" s="68">
        <v>219226</v>
      </c>
      <c r="E5" s="35">
        <v>33.449803780356063</v>
      </c>
      <c r="F5" s="68">
        <v>217242</v>
      </c>
      <c r="G5" s="35">
        <v>33.147082339011398</v>
      </c>
      <c r="H5" s="68">
        <v>63934</v>
      </c>
      <c r="I5" s="35">
        <v>9.7551374147833041</v>
      </c>
      <c r="J5" s="68">
        <v>49299</v>
      </c>
      <c r="K5" s="35">
        <v>7.5221090407514328</v>
      </c>
      <c r="L5" s="68">
        <v>23934</v>
      </c>
      <c r="M5" s="35">
        <v>3.651882548963362</v>
      </c>
      <c r="N5" s="68">
        <v>21304</v>
      </c>
      <c r="O5" s="35">
        <v>3.250593541535701</v>
      </c>
      <c r="P5" s="68">
        <v>15984</v>
      </c>
      <c r="Q5" s="35">
        <v>2.4388606443816485</v>
      </c>
      <c r="R5" s="68">
        <v>8720</v>
      </c>
      <c r="S5" s="35">
        <v>1.3305095607487474</v>
      </c>
      <c r="T5" s="68">
        <v>8408</v>
      </c>
      <c r="U5" s="35">
        <v>1.2829041727953518</v>
      </c>
      <c r="V5" s="95">
        <v>27337</v>
      </c>
      <c r="W5" s="96">
        <v>4.1711169566729946</v>
      </c>
      <c r="X5" s="97"/>
      <c r="Y5"/>
    </row>
    <row r="6" spans="1:25" x14ac:dyDescent="0.25">
      <c r="A6" s="37" t="s">
        <v>49</v>
      </c>
      <c r="B6" s="22">
        <v>3825</v>
      </c>
      <c r="C6" s="38">
        <v>99.63532169835895</v>
      </c>
      <c r="D6" s="22">
        <v>1716</v>
      </c>
      <c r="E6" s="38">
        <v>44.862745098039213</v>
      </c>
      <c r="F6" s="22">
        <v>1825</v>
      </c>
      <c r="G6" s="38">
        <v>47.712418300653596</v>
      </c>
      <c r="H6" s="22"/>
      <c r="I6" s="38"/>
      <c r="J6" s="22"/>
      <c r="K6" s="38"/>
      <c r="L6" s="22"/>
      <c r="M6" s="38"/>
      <c r="N6" s="22"/>
      <c r="O6" s="38"/>
      <c r="P6" s="22"/>
      <c r="Q6" s="38"/>
      <c r="R6" s="22"/>
      <c r="S6" s="38"/>
      <c r="T6" s="22"/>
      <c r="U6" s="38"/>
      <c r="V6" s="98">
        <v>284</v>
      </c>
      <c r="W6" s="99">
        <v>7.4248366013071898</v>
      </c>
      <c r="X6" s="100"/>
    </row>
    <row r="7" spans="1:25" x14ac:dyDescent="0.25">
      <c r="A7" s="37" t="s">
        <v>50</v>
      </c>
      <c r="B7" s="22">
        <v>6514</v>
      </c>
      <c r="C7" s="38">
        <v>99.617678544119897</v>
      </c>
      <c r="D7" s="22">
        <v>2089</v>
      </c>
      <c r="E7" s="38">
        <v>32.069389008289839</v>
      </c>
      <c r="F7" s="22">
        <v>2119</v>
      </c>
      <c r="G7" s="38">
        <v>32.529935523487872</v>
      </c>
      <c r="H7" s="22">
        <v>196</v>
      </c>
      <c r="I7" s="38">
        <v>3.0089038992938288</v>
      </c>
      <c r="J7" s="22">
        <v>379</v>
      </c>
      <c r="K7" s="38">
        <v>5.8182376420018418</v>
      </c>
      <c r="L7" s="22"/>
      <c r="M7" s="38"/>
      <c r="N7" s="22">
        <v>720</v>
      </c>
      <c r="O7" s="38">
        <v>11.053116364752841</v>
      </c>
      <c r="P7" s="22"/>
      <c r="Q7" s="38"/>
      <c r="R7" s="22"/>
      <c r="S7" s="38"/>
      <c r="T7" s="22">
        <v>125</v>
      </c>
      <c r="U7" s="38">
        <v>1.9189438133251457</v>
      </c>
      <c r="V7" s="101">
        <v>886</v>
      </c>
      <c r="W7" s="102">
        <v>13.601473748848633</v>
      </c>
      <c r="X7" s="100"/>
    </row>
    <row r="8" spans="1:25" x14ac:dyDescent="0.25">
      <c r="A8" s="37" t="s">
        <v>51</v>
      </c>
      <c r="B8" s="22">
        <v>15080</v>
      </c>
      <c r="C8" s="38">
        <v>99.249703830459396</v>
      </c>
      <c r="D8" s="22">
        <v>4061</v>
      </c>
      <c r="E8" s="38">
        <v>26.929708222811669</v>
      </c>
      <c r="F8" s="22">
        <v>8282</v>
      </c>
      <c r="G8" s="38">
        <v>54.920424403183027</v>
      </c>
      <c r="H8" s="22">
        <v>809</v>
      </c>
      <c r="I8" s="38">
        <v>5.3647214854111409</v>
      </c>
      <c r="J8" s="22">
        <v>903</v>
      </c>
      <c r="K8" s="38">
        <v>5.9880636604774535</v>
      </c>
      <c r="L8" s="22"/>
      <c r="M8" s="38"/>
      <c r="N8" s="22">
        <v>581</v>
      </c>
      <c r="O8" s="38">
        <v>3.852785145888594</v>
      </c>
      <c r="P8" s="22"/>
      <c r="Q8" s="38"/>
      <c r="R8" s="22"/>
      <c r="S8" s="38"/>
      <c r="T8" s="22"/>
      <c r="U8" s="38"/>
      <c r="V8" s="101">
        <v>444</v>
      </c>
      <c r="W8" s="102">
        <v>2.9442970822281169</v>
      </c>
      <c r="X8" s="100"/>
    </row>
    <row r="9" spans="1:25" x14ac:dyDescent="0.25">
      <c r="A9" s="37" t="s">
        <v>52</v>
      </c>
      <c r="B9" s="22">
        <v>1002</v>
      </c>
      <c r="C9" s="38">
        <v>99.404761904761898</v>
      </c>
      <c r="D9" s="22">
        <v>434</v>
      </c>
      <c r="E9" s="38">
        <v>43.313373253493012</v>
      </c>
      <c r="F9" s="22">
        <v>449</v>
      </c>
      <c r="G9" s="38">
        <v>44.810379241516969</v>
      </c>
      <c r="H9" s="22">
        <v>119</v>
      </c>
      <c r="I9" s="38">
        <v>11.876247504990021</v>
      </c>
      <c r="J9" s="22"/>
      <c r="K9" s="38"/>
      <c r="L9" s="22"/>
      <c r="M9" s="38"/>
      <c r="N9" s="22"/>
      <c r="O9" s="38"/>
      <c r="P9" s="22"/>
      <c r="Q9" s="38"/>
      <c r="R9" s="22"/>
      <c r="S9" s="38"/>
      <c r="T9" s="22"/>
      <c r="U9" s="38"/>
      <c r="V9" s="101"/>
      <c r="W9" s="102"/>
      <c r="X9" s="100"/>
    </row>
    <row r="10" spans="1:25" x14ac:dyDescent="0.25">
      <c r="A10" s="37" t="s">
        <v>53</v>
      </c>
      <c r="B10" s="22">
        <v>18316</v>
      </c>
      <c r="C10" s="38">
        <v>99.456993918331889</v>
      </c>
      <c r="D10" s="22">
        <v>9472</v>
      </c>
      <c r="E10" s="38">
        <v>51.714348110941252</v>
      </c>
      <c r="F10" s="22">
        <v>4675</v>
      </c>
      <c r="G10" s="38">
        <v>25.52413190652981</v>
      </c>
      <c r="H10" s="22">
        <v>1465</v>
      </c>
      <c r="I10" s="38">
        <v>7.9984712819392882</v>
      </c>
      <c r="J10" s="22">
        <v>1065</v>
      </c>
      <c r="K10" s="38">
        <v>5.8145883380650796</v>
      </c>
      <c r="L10" s="22"/>
      <c r="M10" s="38"/>
      <c r="N10" s="22">
        <v>435</v>
      </c>
      <c r="O10" s="38">
        <v>2.3749727014632014</v>
      </c>
      <c r="P10" s="22"/>
      <c r="Q10" s="38"/>
      <c r="R10" s="22"/>
      <c r="S10" s="38"/>
      <c r="T10" s="22">
        <v>233</v>
      </c>
      <c r="U10" s="38">
        <v>1.2721118148067263</v>
      </c>
      <c r="V10" s="101">
        <v>971</v>
      </c>
      <c r="W10" s="102">
        <v>5.3013758462546416</v>
      </c>
      <c r="X10" s="100"/>
    </row>
    <row r="11" spans="1:25" x14ac:dyDescent="0.25">
      <c r="A11" s="37" t="s">
        <v>54</v>
      </c>
      <c r="B11" s="22">
        <v>5402</v>
      </c>
      <c r="C11" s="38">
        <v>99.264976111723627</v>
      </c>
      <c r="D11" s="22">
        <v>1815</v>
      </c>
      <c r="E11" s="38">
        <v>33.598667160310995</v>
      </c>
      <c r="F11" s="22">
        <v>2600</v>
      </c>
      <c r="G11" s="38">
        <v>48.130322102924843</v>
      </c>
      <c r="H11" s="22">
        <v>572</v>
      </c>
      <c r="I11" s="38">
        <v>10.588670862643465</v>
      </c>
      <c r="J11" s="22"/>
      <c r="K11" s="38"/>
      <c r="L11" s="22"/>
      <c r="M11" s="38"/>
      <c r="N11" s="22">
        <v>137</v>
      </c>
      <c r="O11" s="38">
        <v>2.5360977415771937</v>
      </c>
      <c r="P11" s="22"/>
      <c r="Q11" s="38"/>
      <c r="R11" s="22"/>
      <c r="S11" s="38"/>
      <c r="T11" s="22"/>
      <c r="U11" s="38"/>
      <c r="V11" s="101">
        <v>278</v>
      </c>
      <c r="W11" s="102">
        <v>5.1462421325435024</v>
      </c>
      <c r="X11" s="100"/>
    </row>
    <row r="12" spans="1:25" x14ac:dyDescent="0.25">
      <c r="A12" s="37" t="s">
        <v>55</v>
      </c>
      <c r="B12" s="22">
        <v>783</v>
      </c>
      <c r="C12" s="38">
        <v>99.745222929936304</v>
      </c>
      <c r="D12" s="22">
        <v>169</v>
      </c>
      <c r="E12" s="38">
        <v>21.583652618135378</v>
      </c>
      <c r="F12" s="22">
        <v>379</v>
      </c>
      <c r="G12" s="38">
        <v>48.403575989782887</v>
      </c>
      <c r="H12" s="22">
        <v>235</v>
      </c>
      <c r="I12" s="38">
        <v>30.012771392081738</v>
      </c>
      <c r="J12" s="22"/>
      <c r="K12" s="38"/>
      <c r="L12" s="22"/>
      <c r="M12" s="38"/>
      <c r="N12" s="22"/>
      <c r="O12" s="38"/>
      <c r="P12" s="22"/>
      <c r="Q12" s="38"/>
      <c r="R12" s="22"/>
      <c r="S12" s="38"/>
      <c r="T12" s="22"/>
      <c r="U12" s="38"/>
      <c r="V12" s="101"/>
      <c r="W12" s="102"/>
      <c r="X12" s="100"/>
    </row>
    <row r="13" spans="1:25" x14ac:dyDescent="0.25">
      <c r="A13" s="37" t="s">
        <v>56</v>
      </c>
      <c r="B13" s="22">
        <v>4413</v>
      </c>
      <c r="C13" s="38">
        <v>99.481514878268712</v>
      </c>
      <c r="D13" s="22">
        <v>1372</v>
      </c>
      <c r="E13" s="38">
        <v>31.089961477452981</v>
      </c>
      <c r="F13" s="22">
        <v>1767</v>
      </c>
      <c r="G13" s="38">
        <v>40.040788579197823</v>
      </c>
      <c r="H13" s="22">
        <v>123</v>
      </c>
      <c r="I13" s="38">
        <v>2.7872195785180152</v>
      </c>
      <c r="J13" s="22">
        <v>252</v>
      </c>
      <c r="K13" s="38">
        <v>5.7104010876954456</v>
      </c>
      <c r="L13" s="22"/>
      <c r="M13" s="38"/>
      <c r="N13" s="22">
        <v>81</v>
      </c>
      <c r="O13" s="38">
        <v>1.8354860639021073</v>
      </c>
      <c r="P13" s="22"/>
      <c r="Q13" s="38"/>
      <c r="R13" s="22"/>
      <c r="S13" s="38"/>
      <c r="T13" s="22"/>
      <c r="U13" s="38"/>
      <c r="V13" s="101">
        <v>818</v>
      </c>
      <c r="W13" s="102">
        <v>18.536143213233629</v>
      </c>
      <c r="X13" s="100"/>
    </row>
    <row r="14" spans="1:25" x14ac:dyDescent="0.25">
      <c r="A14" s="37" t="s">
        <v>57</v>
      </c>
      <c r="B14" s="22">
        <v>9339</v>
      </c>
      <c r="C14" s="38">
        <v>99.435689948892673</v>
      </c>
      <c r="D14" s="22">
        <v>2136</v>
      </c>
      <c r="E14" s="38">
        <v>22.871827818824286</v>
      </c>
      <c r="F14" s="22">
        <v>4050</v>
      </c>
      <c r="G14" s="38">
        <v>43.366527465467392</v>
      </c>
      <c r="H14" s="22">
        <v>1019</v>
      </c>
      <c r="I14" s="38">
        <v>10.911232466002785</v>
      </c>
      <c r="J14" s="22">
        <v>925</v>
      </c>
      <c r="K14" s="38">
        <v>9.9047007174215658</v>
      </c>
      <c r="L14" s="22"/>
      <c r="M14" s="38"/>
      <c r="N14" s="22">
        <v>647</v>
      </c>
      <c r="O14" s="38">
        <v>6.9279366099154087</v>
      </c>
      <c r="P14" s="22"/>
      <c r="Q14" s="38"/>
      <c r="R14" s="22"/>
      <c r="S14" s="38"/>
      <c r="T14" s="22">
        <v>128</v>
      </c>
      <c r="U14" s="38">
        <v>1.3705964235999573</v>
      </c>
      <c r="V14" s="101">
        <v>434</v>
      </c>
      <c r="W14" s="102">
        <v>4.6471784987686044</v>
      </c>
      <c r="X14" s="100"/>
    </row>
    <row r="15" spans="1:25" x14ac:dyDescent="0.25">
      <c r="A15" s="37" t="s">
        <v>58</v>
      </c>
      <c r="B15" s="22">
        <v>9425</v>
      </c>
      <c r="C15" s="38">
        <v>99.524815205913413</v>
      </c>
      <c r="D15" s="22">
        <v>4906</v>
      </c>
      <c r="E15" s="38">
        <v>52.053050397877982</v>
      </c>
      <c r="F15" s="22">
        <v>2925</v>
      </c>
      <c r="G15" s="38">
        <v>31.03448275862069</v>
      </c>
      <c r="H15" s="22">
        <v>366</v>
      </c>
      <c r="I15" s="38">
        <v>3.8832891246684351</v>
      </c>
      <c r="J15" s="22">
        <v>507</v>
      </c>
      <c r="K15" s="38">
        <v>5.3793103448275863</v>
      </c>
      <c r="L15" s="22"/>
      <c r="M15" s="38"/>
      <c r="N15" s="22"/>
      <c r="O15" s="38"/>
      <c r="P15" s="22"/>
      <c r="Q15" s="38"/>
      <c r="R15" s="22"/>
      <c r="S15" s="38"/>
      <c r="T15" s="22"/>
      <c r="U15" s="38"/>
      <c r="V15" s="101">
        <v>721</v>
      </c>
      <c r="W15" s="102">
        <v>7.6498673740053054</v>
      </c>
      <c r="X15" s="100"/>
    </row>
    <row r="16" spans="1:25" x14ac:dyDescent="0.25">
      <c r="A16" s="37" t="s">
        <v>59</v>
      </c>
      <c r="B16" s="22">
        <v>5073</v>
      </c>
      <c r="C16" s="38">
        <v>99.548665620094198</v>
      </c>
      <c r="D16" s="22">
        <v>1484</v>
      </c>
      <c r="E16" s="38">
        <v>29.252907549773308</v>
      </c>
      <c r="F16" s="22">
        <v>2674</v>
      </c>
      <c r="G16" s="38">
        <v>52.710427754780206</v>
      </c>
      <c r="H16" s="22">
        <v>485</v>
      </c>
      <c r="I16" s="38">
        <v>9.5604178986792832</v>
      </c>
      <c r="J16" s="22">
        <v>328</v>
      </c>
      <c r="K16" s="38">
        <v>6.4656022077666071</v>
      </c>
      <c r="L16" s="22"/>
      <c r="M16" s="38"/>
      <c r="N16" s="22"/>
      <c r="O16" s="38"/>
      <c r="P16" s="22"/>
      <c r="Q16" s="38"/>
      <c r="R16" s="22"/>
      <c r="S16" s="38"/>
      <c r="T16" s="22"/>
      <c r="U16" s="38"/>
      <c r="V16" s="101">
        <v>102</v>
      </c>
      <c r="W16" s="102">
        <v>2.0106445890005915</v>
      </c>
      <c r="X16" s="100"/>
    </row>
    <row r="17" spans="1:24" x14ac:dyDescent="0.25">
      <c r="A17" s="37" t="s">
        <v>60</v>
      </c>
      <c r="B17" s="22">
        <v>3646</v>
      </c>
      <c r="C17" s="38">
        <v>99.291938997821347</v>
      </c>
      <c r="D17" s="22">
        <v>1087</v>
      </c>
      <c r="E17" s="38">
        <v>29.813494240263303</v>
      </c>
      <c r="F17" s="22">
        <v>1122</v>
      </c>
      <c r="G17" s="38">
        <v>30.773450356555127</v>
      </c>
      <c r="H17" s="22">
        <v>93</v>
      </c>
      <c r="I17" s="38">
        <v>2.5507405375754253</v>
      </c>
      <c r="J17" s="22">
        <v>215</v>
      </c>
      <c r="K17" s="38">
        <v>5.8968732857926494</v>
      </c>
      <c r="L17" s="22"/>
      <c r="M17" s="38"/>
      <c r="N17" s="22"/>
      <c r="O17" s="38"/>
      <c r="P17" s="22"/>
      <c r="Q17" s="38"/>
      <c r="R17" s="22"/>
      <c r="S17" s="38"/>
      <c r="T17" s="22">
        <v>556</v>
      </c>
      <c r="U17" s="38">
        <v>15.249588590235875</v>
      </c>
      <c r="V17" s="101">
        <v>573</v>
      </c>
      <c r="W17" s="102">
        <v>15.71585298957762</v>
      </c>
      <c r="X17" s="100"/>
    </row>
    <row r="18" spans="1:24" x14ac:dyDescent="0.25">
      <c r="A18" s="37" t="s">
        <v>61</v>
      </c>
      <c r="B18" s="22">
        <v>6554</v>
      </c>
      <c r="C18" s="38">
        <v>99.242883101150824</v>
      </c>
      <c r="D18" s="22">
        <v>1495</v>
      </c>
      <c r="E18" s="38">
        <v>22.810497406164174</v>
      </c>
      <c r="F18" s="22">
        <v>3953</v>
      </c>
      <c r="G18" s="38">
        <v>60.314311870613366</v>
      </c>
      <c r="H18" s="22">
        <v>430</v>
      </c>
      <c r="I18" s="38">
        <v>6.5608788526090933</v>
      </c>
      <c r="J18" s="22"/>
      <c r="K18" s="38"/>
      <c r="L18" s="22"/>
      <c r="M18" s="38"/>
      <c r="N18" s="22">
        <v>227</v>
      </c>
      <c r="O18" s="38">
        <v>3.463533719865731</v>
      </c>
      <c r="P18" s="22"/>
      <c r="Q18" s="38"/>
      <c r="R18" s="22"/>
      <c r="S18" s="38"/>
      <c r="T18" s="22"/>
      <c r="U18" s="38"/>
      <c r="V18" s="101">
        <v>449</v>
      </c>
      <c r="W18" s="102">
        <v>6.8507781507476349</v>
      </c>
      <c r="X18" s="100"/>
    </row>
    <row r="19" spans="1:24" x14ac:dyDescent="0.25">
      <c r="A19" s="37" t="s">
        <v>62</v>
      </c>
      <c r="B19" s="22">
        <v>5126</v>
      </c>
      <c r="C19" s="38">
        <v>99.321836853323006</v>
      </c>
      <c r="D19" s="22">
        <v>1305</v>
      </c>
      <c r="E19" s="38">
        <v>25.458447132266876</v>
      </c>
      <c r="F19" s="22">
        <v>2915</v>
      </c>
      <c r="G19" s="38">
        <v>56.866952789699567</v>
      </c>
      <c r="H19" s="22">
        <v>298</v>
      </c>
      <c r="I19" s="38">
        <v>5.8134998049161135</v>
      </c>
      <c r="J19" s="22"/>
      <c r="K19" s="38"/>
      <c r="L19" s="22"/>
      <c r="M19" s="38"/>
      <c r="N19" s="22">
        <v>141</v>
      </c>
      <c r="O19" s="38">
        <v>2.7506827936012486</v>
      </c>
      <c r="P19" s="22"/>
      <c r="Q19" s="38"/>
      <c r="R19" s="22"/>
      <c r="S19" s="38"/>
      <c r="T19" s="22"/>
      <c r="U19" s="38"/>
      <c r="V19" s="101">
        <v>467</v>
      </c>
      <c r="W19" s="102">
        <v>9.1104174795161921</v>
      </c>
      <c r="X19" s="100"/>
    </row>
    <row r="20" spans="1:24" x14ac:dyDescent="0.25">
      <c r="A20" s="37" t="s">
        <v>63</v>
      </c>
      <c r="B20" s="22">
        <v>1220</v>
      </c>
      <c r="C20" s="38">
        <v>99.025974025974023</v>
      </c>
      <c r="D20" s="22">
        <v>419</v>
      </c>
      <c r="E20" s="38">
        <v>34.344262295081968</v>
      </c>
      <c r="F20" s="22">
        <v>770</v>
      </c>
      <c r="G20" s="38">
        <v>63.114754098360656</v>
      </c>
      <c r="H20" s="22"/>
      <c r="I20" s="38"/>
      <c r="J20" s="22"/>
      <c r="K20" s="38"/>
      <c r="L20" s="22"/>
      <c r="M20" s="38"/>
      <c r="N20" s="22">
        <v>31</v>
      </c>
      <c r="O20" s="38">
        <v>2.540983606557377</v>
      </c>
      <c r="P20" s="22"/>
      <c r="Q20" s="38"/>
      <c r="R20" s="22"/>
      <c r="S20" s="38"/>
      <c r="T20" s="22"/>
      <c r="U20" s="38"/>
      <c r="V20" s="101"/>
      <c r="W20" s="102"/>
      <c r="X20" s="100"/>
    </row>
    <row r="21" spans="1:24" x14ac:dyDescent="0.25">
      <c r="A21" s="37" t="s">
        <v>104</v>
      </c>
      <c r="B21" s="22">
        <v>12784</v>
      </c>
      <c r="C21" s="38">
        <v>99.463160351668876</v>
      </c>
      <c r="D21" s="22">
        <v>5174</v>
      </c>
      <c r="E21" s="38">
        <v>40.472465581977474</v>
      </c>
      <c r="F21" s="22">
        <v>5328</v>
      </c>
      <c r="G21" s="38">
        <v>41.677096370463076</v>
      </c>
      <c r="H21" s="22">
        <v>1096</v>
      </c>
      <c r="I21" s="38">
        <v>8.5732165206508135</v>
      </c>
      <c r="J21" s="22">
        <v>600</v>
      </c>
      <c r="K21" s="38">
        <v>4.693366708385482</v>
      </c>
      <c r="L21" s="22"/>
      <c r="M21" s="38"/>
      <c r="N21" s="22"/>
      <c r="O21" s="38"/>
      <c r="P21" s="22"/>
      <c r="Q21" s="38"/>
      <c r="R21" s="22">
        <v>586</v>
      </c>
      <c r="S21" s="38">
        <v>4.5838548185231538</v>
      </c>
      <c r="T21" s="22"/>
      <c r="U21" s="38"/>
      <c r="V21" s="101"/>
      <c r="W21" s="102"/>
      <c r="X21" s="100"/>
    </row>
    <row r="22" spans="1:24" x14ac:dyDescent="0.25">
      <c r="A22" s="37" t="s">
        <v>65</v>
      </c>
      <c r="B22" s="22">
        <v>86803</v>
      </c>
      <c r="C22" s="38">
        <v>99.535593064856428</v>
      </c>
      <c r="D22" s="22">
        <v>22212</v>
      </c>
      <c r="E22" s="38">
        <v>25.588977339492875</v>
      </c>
      <c r="F22" s="22">
        <v>18902</v>
      </c>
      <c r="G22" s="38">
        <v>21.775745077935095</v>
      </c>
      <c r="H22" s="22">
        <v>7143</v>
      </c>
      <c r="I22" s="38">
        <v>8.2289782611200071</v>
      </c>
      <c r="J22" s="22">
        <v>6938</v>
      </c>
      <c r="K22" s="38">
        <v>7.9928113083649182</v>
      </c>
      <c r="L22" s="22">
        <v>23934</v>
      </c>
      <c r="M22" s="38">
        <v>27.572779742635625</v>
      </c>
      <c r="N22" s="22"/>
      <c r="O22" s="38"/>
      <c r="P22" s="22"/>
      <c r="Q22" s="38"/>
      <c r="R22" s="22">
        <v>6041</v>
      </c>
      <c r="S22" s="38">
        <v>6.9594368858219182</v>
      </c>
      <c r="T22" s="22">
        <v>961</v>
      </c>
      <c r="U22" s="38">
        <v>1.1071045931592227</v>
      </c>
      <c r="V22" s="101">
        <v>672</v>
      </c>
      <c r="W22" s="102">
        <v>0.77416679147034084</v>
      </c>
      <c r="X22" s="100"/>
    </row>
    <row r="23" spans="1:24" x14ac:dyDescent="0.25">
      <c r="A23" s="37" t="s">
        <v>66</v>
      </c>
      <c r="B23" s="22">
        <v>8250</v>
      </c>
      <c r="C23" s="38">
        <v>99.553517557620367</v>
      </c>
      <c r="D23" s="22">
        <v>2169</v>
      </c>
      <c r="E23" s="38">
        <v>26.290909090909089</v>
      </c>
      <c r="F23" s="22">
        <v>3671</v>
      </c>
      <c r="G23" s="38">
        <v>44.4969696969697</v>
      </c>
      <c r="H23" s="22">
        <v>2021</v>
      </c>
      <c r="I23" s="38">
        <v>24.496969696969696</v>
      </c>
      <c r="J23" s="22"/>
      <c r="K23" s="38"/>
      <c r="L23" s="22"/>
      <c r="M23" s="38"/>
      <c r="N23" s="22"/>
      <c r="O23" s="38"/>
      <c r="P23" s="22"/>
      <c r="Q23" s="38"/>
      <c r="R23" s="22">
        <v>389</v>
      </c>
      <c r="S23" s="38">
        <v>4.7151515151515149</v>
      </c>
      <c r="T23" s="22"/>
      <c r="U23" s="38"/>
      <c r="V23" s="101"/>
      <c r="W23" s="102"/>
      <c r="X23" s="100"/>
    </row>
    <row r="24" spans="1:24" x14ac:dyDescent="0.25">
      <c r="A24" s="37" t="s">
        <v>67</v>
      </c>
      <c r="B24" s="22">
        <v>5978</v>
      </c>
      <c r="C24" s="38">
        <v>99.533799533799538</v>
      </c>
      <c r="D24" s="22">
        <v>2318</v>
      </c>
      <c r="E24" s="38">
        <v>38.775510204081634</v>
      </c>
      <c r="F24" s="22">
        <v>2421</v>
      </c>
      <c r="G24" s="38">
        <v>40.498494479759117</v>
      </c>
      <c r="H24" s="22">
        <v>562</v>
      </c>
      <c r="I24" s="38">
        <v>9.4011375041820013</v>
      </c>
      <c r="J24" s="22">
        <v>406</v>
      </c>
      <c r="K24" s="38">
        <v>6.7915690866510543</v>
      </c>
      <c r="L24" s="22"/>
      <c r="M24" s="38"/>
      <c r="N24" s="22"/>
      <c r="O24" s="38"/>
      <c r="P24" s="22"/>
      <c r="Q24" s="38"/>
      <c r="R24" s="22">
        <v>271</v>
      </c>
      <c r="S24" s="38">
        <v>4.5332887253261962</v>
      </c>
      <c r="T24" s="22"/>
      <c r="U24" s="38"/>
      <c r="V24" s="101"/>
      <c r="W24" s="102"/>
      <c r="X24" s="100"/>
    </row>
    <row r="25" spans="1:24" x14ac:dyDescent="0.25">
      <c r="A25" s="37" t="s">
        <v>68</v>
      </c>
      <c r="B25" s="22">
        <v>14617</v>
      </c>
      <c r="C25" s="38">
        <v>99.361022364217249</v>
      </c>
      <c r="D25" s="22">
        <v>3390</v>
      </c>
      <c r="E25" s="38">
        <v>23.192173496613531</v>
      </c>
      <c r="F25" s="22">
        <v>6054</v>
      </c>
      <c r="G25" s="38">
        <v>41.417527536430185</v>
      </c>
      <c r="H25" s="22">
        <v>1160</v>
      </c>
      <c r="I25" s="38">
        <v>7.9359649722925365</v>
      </c>
      <c r="J25" s="22">
        <v>1135</v>
      </c>
      <c r="K25" s="38">
        <v>7.7649312444414038</v>
      </c>
      <c r="L25" s="22"/>
      <c r="M25" s="38"/>
      <c r="N25" s="22">
        <v>1222</v>
      </c>
      <c r="O25" s="38">
        <v>8.360128617363344</v>
      </c>
      <c r="P25" s="22"/>
      <c r="Q25" s="38"/>
      <c r="R25" s="22"/>
      <c r="S25" s="38"/>
      <c r="T25" s="22">
        <v>124</v>
      </c>
      <c r="U25" s="38">
        <v>0.8483272901416159</v>
      </c>
      <c r="V25" s="101">
        <v>1532</v>
      </c>
      <c r="W25" s="102">
        <v>10.480946842717383</v>
      </c>
      <c r="X25" s="100"/>
    </row>
    <row r="26" spans="1:24" x14ac:dyDescent="0.25">
      <c r="A26" s="37" t="s">
        <v>69</v>
      </c>
      <c r="B26" s="22">
        <v>5407</v>
      </c>
      <c r="C26" s="38">
        <v>99.411656554513698</v>
      </c>
      <c r="D26" s="22">
        <v>2387</v>
      </c>
      <c r="E26" s="38">
        <v>44.14647678934714</v>
      </c>
      <c r="F26" s="22">
        <v>2134</v>
      </c>
      <c r="G26" s="38">
        <v>39.467357129646757</v>
      </c>
      <c r="H26" s="22">
        <v>391</v>
      </c>
      <c r="I26" s="38">
        <v>7.2313667468096909</v>
      </c>
      <c r="J26" s="22"/>
      <c r="K26" s="38"/>
      <c r="L26" s="22"/>
      <c r="M26" s="38"/>
      <c r="N26" s="22"/>
      <c r="O26" s="38"/>
      <c r="P26" s="22"/>
      <c r="Q26" s="38"/>
      <c r="R26" s="22">
        <v>495</v>
      </c>
      <c r="S26" s="38">
        <v>9.1547993341964116</v>
      </c>
      <c r="T26" s="22"/>
      <c r="U26" s="38"/>
      <c r="V26" s="101"/>
      <c r="W26" s="102"/>
      <c r="X26" s="100"/>
    </row>
    <row r="27" spans="1:24" x14ac:dyDescent="0.25">
      <c r="A27" s="37" t="s">
        <v>105</v>
      </c>
      <c r="B27" s="22">
        <v>6206</v>
      </c>
      <c r="C27" s="38">
        <v>99.455128205128204</v>
      </c>
      <c r="D27" s="22">
        <v>1635</v>
      </c>
      <c r="E27" s="38">
        <v>26.345472123751208</v>
      </c>
      <c r="F27" s="22">
        <v>2558</v>
      </c>
      <c r="G27" s="38">
        <v>41.218175958749597</v>
      </c>
      <c r="H27" s="22">
        <v>711</v>
      </c>
      <c r="I27" s="38">
        <v>11.456654850145021</v>
      </c>
      <c r="J27" s="22">
        <v>740</v>
      </c>
      <c r="K27" s="38">
        <v>11.923944569771189</v>
      </c>
      <c r="L27" s="22"/>
      <c r="M27" s="38"/>
      <c r="N27" s="22"/>
      <c r="O27" s="38"/>
      <c r="P27" s="22"/>
      <c r="Q27" s="38"/>
      <c r="R27" s="22">
        <v>100</v>
      </c>
      <c r="S27" s="38">
        <v>1.6113438607798904</v>
      </c>
      <c r="T27" s="22"/>
      <c r="U27" s="38"/>
      <c r="V27" s="101">
        <v>462</v>
      </c>
      <c r="W27" s="102">
        <v>7.4444086368030939</v>
      </c>
      <c r="X27" s="100"/>
    </row>
    <row r="28" spans="1:24" x14ac:dyDescent="0.25">
      <c r="A28" s="37" t="s">
        <v>71</v>
      </c>
      <c r="B28" s="22">
        <v>10148</v>
      </c>
      <c r="C28" s="38">
        <v>99.237238411891255</v>
      </c>
      <c r="D28" s="22">
        <v>3750</v>
      </c>
      <c r="E28" s="38">
        <v>36.95309420575483</v>
      </c>
      <c r="F28" s="22">
        <v>4672</v>
      </c>
      <c r="G28" s="38">
        <v>46.038628301143085</v>
      </c>
      <c r="H28" s="22">
        <v>707</v>
      </c>
      <c r="I28" s="38">
        <v>6.9668900275916439</v>
      </c>
      <c r="J28" s="22">
        <v>349</v>
      </c>
      <c r="K28" s="38">
        <v>3.439101300748916</v>
      </c>
      <c r="L28" s="22"/>
      <c r="M28" s="38"/>
      <c r="N28" s="22">
        <v>471</v>
      </c>
      <c r="O28" s="38">
        <v>4.6413086322428061</v>
      </c>
      <c r="P28" s="22"/>
      <c r="Q28" s="38"/>
      <c r="R28" s="22"/>
      <c r="S28" s="38"/>
      <c r="T28" s="22"/>
      <c r="U28" s="38"/>
      <c r="V28" s="101">
        <v>199</v>
      </c>
      <c r="W28" s="102">
        <v>1.9609775325187229</v>
      </c>
      <c r="X28" s="100"/>
    </row>
    <row r="29" spans="1:24" x14ac:dyDescent="0.25">
      <c r="A29" s="37" t="s">
        <v>72</v>
      </c>
      <c r="B29" s="22">
        <v>2945</v>
      </c>
      <c r="C29" s="38">
        <v>99.258510279743845</v>
      </c>
      <c r="D29" s="22">
        <v>951</v>
      </c>
      <c r="E29" s="38">
        <v>32.292020373514433</v>
      </c>
      <c r="F29" s="22">
        <v>939</v>
      </c>
      <c r="G29" s="38">
        <v>31.884550084889643</v>
      </c>
      <c r="H29" s="22">
        <v>130</v>
      </c>
      <c r="I29" s="38">
        <v>4.4142614601018675</v>
      </c>
      <c r="J29" s="22"/>
      <c r="K29" s="38"/>
      <c r="L29" s="22"/>
      <c r="M29" s="38"/>
      <c r="N29" s="22"/>
      <c r="O29" s="38"/>
      <c r="P29" s="22"/>
      <c r="Q29" s="38"/>
      <c r="R29" s="22"/>
      <c r="S29" s="38"/>
      <c r="T29" s="22"/>
      <c r="U29" s="38"/>
      <c r="V29" s="101">
        <v>925</v>
      </c>
      <c r="W29" s="102">
        <v>31.409168081494059</v>
      </c>
      <c r="X29" s="100"/>
    </row>
    <row r="30" spans="1:24" x14ac:dyDescent="0.25">
      <c r="A30" s="37" t="s">
        <v>73</v>
      </c>
      <c r="B30" s="22">
        <v>38514</v>
      </c>
      <c r="C30" s="38">
        <v>99.537384022949894</v>
      </c>
      <c r="D30" s="22">
        <v>14473</v>
      </c>
      <c r="E30" s="38">
        <v>37.578542867528689</v>
      </c>
      <c r="F30" s="22">
        <v>13957</v>
      </c>
      <c r="G30" s="38">
        <v>36.238770317287219</v>
      </c>
      <c r="H30" s="22">
        <v>2097</v>
      </c>
      <c r="I30" s="38">
        <v>5.4447733291790001</v>
      </c>
      <c r="J30" s="22">
        <v>2920</v>
      </c>
      <c r="K30" s="38">
        <v>7.5816586176455312</v>
      </c>
      <c r="L30" s="22"/>
      <c r="M30" s="38"/>
      <c r="N30" s="22">
        <v>2953</v>
      </c>
      <c r="O30" s="38">
        <v>7.667341745858649</v>
      </c>
      <c r="P30" s="22">
        <v>1093</v>
      </c>
      <c r="Q30" s="38">
        <v>2.8379290647556732</v>
      </c>
      <c r="R30" s="22"/>
      <c r="S30" s="38"/>
      <c r="T30" s="22">
        <v>387</v>
      </c>
      <c r="U30" s="38">
        <v>1.004829412681103</v>
      </c>
      <c r="V30" s="101">
        <v>634</v>
      </c>
      <c r="W30" s="102">
        <v>1.6461546450641324</v>
      </c>
      <c r="X30" s="100"/>
    </row>
    <row r="31" spans="1:24" x14ac:dyDescent="0.25">
      <c r="A31" s="37" t="s">
        <v>74</v>
      </c>
      <c r="B31" s="22">
        <v>3360</v>
      </c>
      <c r="C31" s="38">
        <v>98.591549295774641</v>
      </c>
      <c r="D31" s="22">
        <v>1029</v>
      </c>
      <c r="E31" s="38">
        <v>30.625</v>
      </c>
      <c r="F31" s="22">
        <v>2131</v>
      </c>
      <c r="G31" s="38">
        <v>63.422619047619051</v>
      </c>
      <c r="H31" s="22"/>
      <c r="I31" s="38"/>
      <c r="J31" s="22"/>
      <c r="K31" s="38"/>
      <c r="L31" s="22"/>
      <c r="M31" s="38"/>
      <c r="N31" s="22"/>
      <c r="O31" s="38"/>
      <c r="P31" s="22"/>
      <c r="Q31" s="38"/>
      <c r="R31" s="22"/>
      <c r="S31" s="38"/>
      <c r="T31" s="22"/>
      <c r="U31" s="38"/>
      <c r="V31" s="101">
        <v>200</v>
      </c>
      <c r="W31" s="102">
        <v>5.9523809523809526</v>
      </c>
      <c r="X31" s="100"/>
    </row>
    <row r="32" spans="1:24" x14ac:dyDescent="0.25">
      <c r="A32" s="37" t="s">
        <v>75</v>
      </c>
      <c r="B32" s="22">
        <v>11307</v>
      </c>
      <c r="C32" s="38">
        <v>99.071234557084026</v>
      </c>
      <c r="D32" s="22">
        <v>2821</v>
      </c>
      <c r="E32" s="38">
        <v>24.949146546387194</v>
      </c>
      <c r="F32" s="22">
        <v>2723</v>
      </c>
      <c r="G32" s="38">
        <v>24.082426815247192</v>
      </c>
      <c r="H32" s="22">
        <v>976</v>
      </c>
      <c r="I32" s="38">
        <v>8.6318209958432828</v>
      </c>
      <c r="J32" s="22">
        <v>652</v>
      </c>
      <c r="K32" s="38">
        <v>5.7663394357477671</v>
      </c>
      <c r="L32" s="22"/>
      <c r="M32" s="38"/>
      <c r="N32" s="22">
        <v>430</v>
      </c>
      <c r="O32" s="38">
        <v>3.8029539223489874</v>
      </c>
      <c r="P32" s="22"/>
      <c r="Q32" s="38"/>
      <c r="R32" s="22"/>
      <c r="S32" s="38"/>
      <c r="T32" s="22"/>
      <c r="U32" s="38"/>
      <c r="V32" s="101">
        <v>3705</v>
      </c>
      <c r="W32" s="102">
        <v>32.767312284425579</v>
      </c>
      <c r="X32" s="100"/>
    </row>
    <row r="33" spans="1:24" x14ac:dyDescent="0.25">
      <c r="A33" s="37" t="s">
        <v>76</v>
      </c>
      <c r="B33" s="22">
        <v>31236</v>
      </c>
      <c r="C33" s="38">
        <v>99.468203674808137</v>
      </c>
      <c r="D33" s="22">
        <v>8610</v>
      </c>
      <c r="E33" s="38">
        <v>27.564348828275069</v>
      </c>
      <c r="F33" s="22">
        <v>13491</v>
      </c>
      <c r="G33" s="38">
        <v>43.190549366116016</v>
      </c>
      <c r="H33" s="22">
        <v>3584</v>
      </c>
      <c r="I33" s="38">
        <v>11.473940325265719</v>
      </c>
      <c r="J33" s="22">
        <v>2755</v>
      </c>
      <c r="K33" s="38">
        <v>8.8199513381995143</v>
      </c>
      <c r="L33" s="22"/>
      <c r="M33" s="38"/>
      <c r="N33" s="22">
        <v>587</v>
      </c>
      <c r="O33" s="38">
        <v>1.8792419003713663</v>
      </c>
      <c r="P33" s="22">
        <v>1578</v>
      </c>
      <c r="Q33" s="38">
        <v>5.0518632347291588</v>
      </c>
      <c r="R33" s="22"/>
      <c r="S33" s="38"/>
      <c r="T33" s="22">
        <v>209</v>
      </c>
      <c r="U33" s="38">
        <v>0.66909975669099753</v>
      </c>
      <c r="V33" s="101">
        <v>422</v>
      </c>
      <c r="W33" s="102">
        <v>1.3510052503521577</v>
      </c>
      <c r="X33" s="100"/>
    </row>
    <row r="34" spans="1:24" x14ac:dyDescent="0.25">
      <c r="A34" s="37" t="s">
        <v>77</v>
      </c>
      <c r="B34" s="22">
        <v>3873</v>
      </c>
      <c r="C34" s="38">
        <v>98.499491353001019</v>
      </c>
      <c r="D34" s="22">
        <v>1494</v>
      </c>
      <c r="E34" s="38">
        <v>38.574748257164991</v>
      </c>
      <c r="F34" s="22">
        <v>1722</v>
      </c>
      <c r="G34" s="38">
        <v>44.461657629744387</v>
      </c>
      <c r="H34" s="22"/>
      <c r="I34" s="38"/>
      <c r="J34" s="22"/>
      <c r="K34" s="38"/>
      <c r="L34" s="22"/>
      <c r="M34" s="38"/>
      <c r="N34" s="22">
        <v>657</v>
      </c>
      <c r="O34" s="38">
        <v>16.963594113090629</v>
      </c>
      <c r="P34" s="22"/>
      <c r="Q34" s="38"/>
      <c r="R34" s="22"/>
      <c r="S34" s="38"/>
      <c r="T34" s="22"/>
      <c r="U34" s="38"/>
      <c r="V34" s="101"/>
      <c r="W34" s="102"/>
      <c r="X34" s="100"/>
    </row>
    <row r="35" spans="1:24" x14ac:dyDescent="0.25">
      <c r="A35" s="37" t="s">
        <v>78</v>
      </c>
      <c r="B35" s="22">
        <v>8397</v>
      </c>
      <c r="C35" s="38">
        <v>99.361022364217249</v>
      </c>
      <c r="D35" s="22">
        <v>2152</v>
      </c>
      <c r="E35" s="38">
        <v>25.628200547814696</v>
      </c>
      <c r="F35" s="22">
        <v>5290</v>
      </c>
      <c r="G35" s="38">
        <v>62.998690008336311</v>
      </c>
      <c r="H35" s="22">
        <v>419</v>
      </c>
      <c r="I35" s="38">
        <v>4.9898773371442182</v>
      </c>
      <c r="J35" s="22"/>
      <c r="K35" s="38"/>
      <c r="L35" s="22"/>
      <c r="M35" s="38"/>
      <c r="N35" s="22">
        <v>536</v>
      </c>
      <c r="O35" s="38">
        <v>6.3832321067047753</v>
      </c>
      <c r="P35" s="22"/>
      <c r="Q35" s="38"/>
      <c r="R35" s="22"/>
      <c r="S35" s="38"/>
      <c r="T35" s="22"/>
      <c r="U35" s="38"/>
      <c r="V35" s="101"/>
      <c r="W35" s="102"/>
      <c r="X35" s="100"/>
    </row>
    <row r="36" spans="1:24" x14ac:dyDescent="0.25">
      <c r="A36" s="37" t="s">
        <v>79</v>
      </c>
      <c r="B36" s="22">
        <v>207042</v>
      </c>
      <c r="C36" s="38">
        <v>99.597361926890159</v>
      </c>
      <c r="D36" s="22">
        <v>72612</v>
      </c>
      <c r="E36" s="38">
        <v>35.071144985075492</v>
      </c>
      <c r="F36" s="22">
        <v>60066</v>
      </c>
      <c r="G36" s="38">
        <v>29.011504912046831</v>
      </c>
      <c r="H36" s="22">
        <v>28013</v>
      </c>
      <c r="I36" s="38">
        <v>13.530105002849663</v>
      </c>
      <c r="J36" s="22">
        <v>21154</v>
      </c>
      <c r="K36" s="38">
        <v>10.217250606157204</v>
      </c>
      <c r="L36" s="22"/>
      <c r="M36" s="38"/>
      <c r="N36" s="22">
        <v>4558</v>
      </c>
      <c r="O36" s="38">
        <v>2.2014856888940408</v>
      </c>
      <c r="P36" s="22">
        <v>13313</v>
      </c>
      <c r="Q36" s="38">
        <v>6.4300963089614669</v>
      </c>
      <c r="R36" s="22"/>
      <c r="S36" s="38"/>
      <c r="T36" s="22">
        <v>4070</v>
      </c>
      <c r="U36" s="38">
        <v>1.9657847200085008</v>
      </c>
      <c r="V36" s="101">
        <v>3256</v>
      </c>
      <c r="W36" s="102">
        <v>1.5726277760068004</v>
      </c>
      <c r="X36" s="100"/>
    </row>
    <row r="37" spans="1:24" x14ac:dyDescent="0.25">
      <c r="A37" s="37" t="s">
        <v>80</v>
      </c>
      <c r="B37" s="22">
        <v>460</v>
      </c>
      <c r="C37" s="38">
        <v>99.137931034482762</v>
      </c>
      <c r="D37" s="22">
        <v>232</v>
      </c>
      <c r="E37" s="38">
        <v>50.434782608695649</v>
      </c>
      <c r="F37" s="22">
        <v>59</v>
      </c>
      <c r="G37" s="38">
        <v>12.826086956521738</v>
      </c>
      <c r="H37" s="22">
        <v>169</v>
      </c>
      <c r="I37" s="38">
        <v>36.739130434782609</v>
      </c>
      <c r="J37" s="22"/>
      <c r="K37" s="38"/>
      <c r="L37" s="22"/>
      <c r="M37" s="38"/>
      <c r="N37" s="22"/>
      <c r="O37" s="38"/>
      <c r="P37" s="22"/>
      <c r="Q37" s="38"/>
      <c r="R37" s="22"/>
      <c r="S37" s="38"/>
      <c r="T37" s="22"/>
      <c r="U37" s="38"/>
      <c r="V37" s="101"/>
      <c r="W37" s="102"/>
      <c r="X37" s="100"/>
    </row>
    <row r="38" spans="1:24" x14ac:dyDescent="0.25">
      <c r="A38" s="37" t="s">
        <v>81</v>
      </c>
      <c r="B38" s="22">
        <v>2388</v>
      </c>
      <c r="C38" s="38">
        <v>99.210635646032401</v>
      </c>
      <c r="D38" s="22">
        <v>1067</v>
      </c>
      <c r="E38" s="38">
        <v>44.68174204355109</v>
      </c>
      <c r="F38" s="22">
        <v>1068</v>
      </c>
      <c r="G38" s="38">
        <v>44.723618090452263</v>
      </c>
      <c r="H38" s="22">
        <v>242</v>
      </c>
      <c r="I38" s="38">
        <v>10.134003350083752</v>
      </c>
      <c r="J38" s="22"/>
      <c r="K38" s="38"/>
      <c r="L38" s="22"/>
      <c r="M38" s="38"/>
      <c r="N38" s="22">
        <v>11</v>
      </c>
      <c r="O38" s="38">
        <v>0.46063651591289784</v>
      </c>
      <c r="P38" s="22"/>
      <c r="Q38" s="38"/>
      <c r="R38" s="22"/>
      <c r="S38" s="38"/>
      <c r="T38" s="22"/>
      <c r="U38" s="38"/>
      <c r="V38" s="101"/>
      <c r="W38" s="102"/>
      <c r="X38" s="100"/>
    </row>
    <row r="39" spans="1:24" x14ac:dyDescent="0.25">
      <c r="A39" s="37" t="s">
        <v>82</v>
      </c>
      <c r="B39" s="22">
        <v>7487</v>
      </c>
      <c r="C39" s="38">
        <v>99.349787685774942</v>
      </c>
      <c r="D39" s="22">
        <v>3013</v>
      </c>
      <c r="E39" s="38">
        <v>40.24308801923334</v>
      </c>
      <c r="F39" s="22">
        <v>2973</v>
      </c>
      <c r="G39" s="38">
        <v>39.708828636302925</v>
      </c>
      <c r="H39" s="22">
        <v>258</v>
      </c>
      <c r="I39" s="38">
        <v>3.445973019901162</v>
      </c>
      <c r="J39" s="22">
        <v>424</v>
      </c>
      <c r="K39" s="38">
        <v>5.6631494590623745</v>
      </c>
      <c r="L39" s="22"/>
      <c r="M39" s="38"/>
      <c r="N39" s="22">
        <v>534</v>
      </c>
      <c r="O39" s="38">
        <v>7.1323627621210095</v>
      </c>
      <c r="P39" s="22"/>
      <c r="Q39" s="38"/>
      <c r="R39" s="22"/>
      <c r="S39" s="38"/>
      <c r="T39" s="22">
        <v>60</v>
      </c>
      <c r="U39" s="38">
        <v>0.80138907439561913</v>
      </c>
      <c r="V39" s="101">
        <v>225</v>
      </c>
      <c r="W39" s="102">
        <v>3.0052090289835713</v>
      </c>
      <c r="X39" s="100"/>
    </row>
    <row r="40" spans="1:24" x14ac:dyDescent="0.25">
      <c r="A40" s="37" t="s">
        <v>83</v>
      </c>
      <c r="B40" s="22">
        <v>863</v>
      </c>
      <c r="C40" s="38">
        <v>99.081515499425947</v>
      </c>
      <c r="D40" s="22">
        <v>267</v>
      </c>
      <c r="E40" s="38">
        <v>30.938586326767091</v>
      </c>
      <c r="F40" s="22">
        <v>402</v>
      </c>
      <c r="G40" s="38">
        <v>46.581691772885286</v>
      </c>
      <c r="H40" s="22">
        <v>105</v>
      </c>
      <c r="I40" s="38">
        <v>12.16685979142526</v>
      </c>
      <c r="J40" s="22"/>
      <c r="K40" s="38"/>
      <c r="L40" s="22"/>
      <c r="M40" s="38"/>
      <c r="N40" s="22"/>
      <c r="O40" s="38"/>
      <c r="P40" s="22"/>
      <c r="Q40" s="38"/>
      <c r="R40" s="22"/>
      <c r="S40" s="38"/>
      <c r="T40" s="22">
        <v>89</v>
      </c>
      <c r="U40" s="38">
        <v>10.312862108922364</v>
      </c>
      <c r="V40" s="101"/>
      <c r="W40" s="102"/>
      <c r="X40" s="100"/>
    </row>
    <row r="41" spans="1:24" x14ac:dyDescent="0.25">
      <c r="A41" s="37" t="s">
        <v>84</v>
      </c>
      <c r="B41" s="22">
        <v>12136</v>
      </c>
      <c r="C41" s="38">
        <v>99.442805637495908</v>
      </c>
      <c r="D41" s="22">
        <v>5541</v>
      </c>
      <c r="E41" s="38">
        <v>45.657547791694135</v>
      </c>
      <c r="F41" s="22">
        <v>2672</v>
      </c>
      <c r="G41" s="38">
        <v>22.017139090309822</v>
      </c>
      <c r="H41" s="22">
        <v>1155</v>
      </c>
      <c r="I41" s="38">
        <v>9.5171390903098221</v>
      </c>
      <c r="J41" s="22">
        <v>948</v>
      </c>
      <c r="K41" s="38">
        <v>7.811470006591958</v>
      </c>
      <c r="L41" s="22"/>
      <c r="M41" s="38"/>
      <c r="N41" s="22"/>
      <c r="O41" s="38"/>
      <c r="P41" s="22"/>
      <c r="Q41" s="38"/>
      <c r="R41" s="22">
        <v>838</v>
      </c>
      <c r="S41" s="38">
        <v>6.905075807514832</v>
      </c>
      <c r="T41" s="22">
        <v>479</v>
      </c>
      <c r="U41" s="38">
        <v>3.9469347396176664</v>
      </c>
      <c r="V41" s="101">
        <v>503</v>
      </c>
      <c r="W41" s="102">
        <v>4.1446934739617669</v>
      </c>
      <c r="X41" s="100"/>
    </row>
    <row r="42" spans="1:24" x14ac:dyDescent="0.25">
      <c r="A42" s="37" t="s">
        <v>85</v>
      </c>
      <c r="B42" s="22">
        <v>9191</v>
      </c>
      <c r="C42" s="38">
        <v>99.276301577014479</v>
      </c>
      <c r="D42" s="22">
        <v>4168</v>
      </c>
      <c r="E42" s="38">
        <v>45.348710695245352</v>
      </c>
      <c r="F42" s="22">
        <v>2037</v>
      </c>
      <c r="G42" s="38">
        <v>22.162985529322164</v>
      </c>
      <c r="H42" s="22">
        <v>1446</v>
      </c>
      <c r="I42" s="38">
        <v>15.732782069415732</v>
      </c>
      <c r="J42" s="22">
        <v>1014</v>
      </c>
      <c r="K42" s="38">
        <v>11.032531824611032</v>
      </c>
      <c r="L42" s="22"/>
      <c r="M42" s="38"/>
      <c r="N42" s="22">
        <v>141</v>
      </c>
      <c r="O42" s="38">
        <v>1.5341094549015342</v>
      </c>
      <c r="P42" s="22"/>
      <c r="Q42" s="38"/>
      <c r="R42" s="22"/>
      <c r="S42" s="38"/>
      <c r="T42" s="22"/>
      <c r="U42" s="38"/>
      <c r="V42" s="101">
        <v>385</v>
      </c>
      <c r="W42" s="102">
        <v>4.1888804265041886</v>
      </c>
      <c r="X42" s="100"/>
    </row>
    <row r="43" spans="1:24" x14ac:dyDescent="0.25">
      <c r="A43" s="37" t="s">
        <v>86</v>
      </c>
      <c r="B43" s="22">
        <v>7410</v>
      </c>
      <c r="C43" s="38">
        <v>99.383047210300433</v>
      </c>
      <c r="D43" s="22">
        <v>2495</v>
      </c>
      <c r="E43" s="38">
        <v>33.670715249662621</v>
      </c>
      <c r="F43" s="22">
        <v>3064</v>
      </c>
      <c r="G43" s="38">
        <v>41.34952766531714</v>
      </c>
      <c r="H43" s="22">
        <v>385</v>
      </c>
      <c r="I43" s="38">
        <v>5.1956815114709851</v>
      </c>
      <c r="J43" s="22">
        <v>521</v>
      </c>
      <c r="K43" s="38">
        <v>7.0310391363022946</v>
      </c>
      <c r="L43" s="22"/>
      <c r="M43" s="38"/>
      <c r="N43" s="22"/>
      <c r="O43" s="38"/>
      <c r="P43" s="22"/>
      <c r="Q43" s="38"/>
      <c r="R43" s="22"/>
      <c r="S43" s="38"/>
      <c r="T43" s="22"/>
      <c r="U43" s="38"/>
      <c r="V43" s="101">
        <v>945</v>
      </c>
      <c r="W43" s="102">
        <v>12.753036437246964</v>
      </c>
      <c r="X43" s="100"/>
    </row>
    <row r="44" spans="1:24" x14ac:dyDescent="0.25">
      <c r="A44" s="37" t="s">
        <v>106</v>
      </c>
      <c r="B44" s="22">
        <v>12455</v>
      </c>
      <c r="C44" s="38">
        <v>99.50467364384437</v>
      </c>
      <c r="D44" s="22">
        <v>1601</v>
      </c>
      <c r="E44" s="38">
        <v>12.854275391409073</v>
      </c>
      <c r="F44" s="22">
        <v>2557</v>
      </c>
      <c r="G44" s="38">
        <v>20.529907667603371</v>
      </c>
      <c r="H44" s="22">
        <v>444</v>
      </c>
      <c r="I44" s="38">
        <v>3.5648334002408673</v>
      </c>
      <c r="J44" s="22">
        <v>1634</v>
      </c>
      <c r="K44" s="38">
        <v>13.119229225210759</v>
      </c>
      <c r="L44" s="22"/>
      <c r="M44" s="38"/>
      <c r="N44" s="22">
        <v>246</v>
      </c>
      <c r="O44" s="38">
        <v>1.9751103974307507</v>
      </c>
      <c r="P44" s="22"/>
      <c r="Q44" s="38"/>
      <c r="R44" s="22"/>
      <c r="S44" s="38"/>
      <c r="T44" s="22">
        <v>769</v>
      </c>
      <c r="U44" s="38">
        <v>6.1742272179847451</v>
      </c>
      <c r="V44" s="101">
        <v>5204</v>
      </c>
      <c r="W44" s="102">
        <v>41.782416700120429</v>
      </c>
      <c r="X44" s="100"/>
    </row>
    <row r="45" spans="1:24" x14ac:dyDescent="0.25">
      <c r="A45" s="37" t="s">
        <v>88</v>
      </c>
      <c r="B45" s="22">
        <v>9537</v>
      </c>
      <c r="C45" s="38">
        <v>99.509599332220361</v>
      </c>
      <c r="D45" s="22">
        <v>3263</v>
      </c>
      <c r="E45" s="38">
        <v>34.214113452867778</v>
      </c>
      <c r="F45" s="22">
        <v>3681</v>
      </c>
      <c r="G45" s="38">
        <v>38.597043095312991</v>
      </c>
      <c r="H45" s="22">
        <v>1195</v>
      </c>
      <c r="I45" s="38">
        <v>12.530145748138828</v>
      </c>
      <c r="J45" s="22">
        <v>847</v>
      </c>
      <c r="K45" s="38">
        <v>8.8811995386389846</v>
      </c>
      <c r="L45" s="22"/>
      <c r="M45" s="38"/>
      <c r="N45" s="22">
        <v>256</v>
      </c>
      <c r="O45" s="38">
        <v>2.6842822690573556</v>
      </c>
      <c r="P45" s="22"/>
      <c r="Q45" s="38"/>
      <c r="R45" s="22"/>
      <c r="S45" s="38"/>
      <c r="T45" s="22">
        <v>40</v>
      </c>
      <c r="U45" s="38">
        <v>0.41941910454021181</v>
      </c>
      <c r="V45" s="101">
        <v>255</v>
      </c>
      <c r="W45" s="102">
        <v>2.6737967914438503</v>
      </c>
      <c r="X45" s="100"/>
    </row>
    <row r="46" spans="1:24" x14ac:dyDescent="0.25">
      <c r="A46" s="37" t="s">
        <v>89</v>
      </c>
      <c r="B46" s="22">
        <v>12500</v>
      </c>
      <c r="C46" s="38">
        <v>99.364069952305243</v>
      </c>
      <c r="D46" s="22">
        <v>3381</v>
      </c>
      <c r="E46" s="38">
        <v>27.047999999999998</v>
      </c>
      <c r="F46" s="22">
        <v>2518</v>
      </c>
      <c r="G46" s="38">
        <v>20.143999999999998</v>
      </c>
      <c r="H46" s="22">
        <v>829</v>
      </c>
      <c r="I46" s="38">
        <v>6.6319999999999997</v>
      </c>
      <c r="J46" s="22">
        <v>1295</v>
      </c>
      <c r="K46" s="38">
        <v>10.36</v>
      </c>
      <c r="L46" s="22"/>
      <c r="M46" s="38"/>
      <c r="N46" s="22">
        <v>3436</v>
      </c>
      <c r="O46" s="38">
        <v>27.488</v>
      </c>
      <c r="P46" s="22"/>
      <c r="Q46" s="38"/>
      <c r="R46" s="22"/>
      <c r="S46" s="38"/>
      <c r="T46" s="22"/>
      <c r="U46" s="38"/>
      <c r="V46" s="101">
        <v>1041</v>
      </c>
      <c r="W46" s="102">
        <v>8.3279999999999994</v>
      </c>
      <c r="X46" s="100"/>
    </row>
    <row r="47" spans="1:24" x14ac:dyDescent="0.25">
      <c r="A47" s="37" t="s">
        <v>90</v>
      </c>
      <c r="B47" s="22">
        <v>581</v>
      </c>
      <c r="C47" s="38">
        <v>97.811447811447806</v>
      </c>
      <c r="D47" s="22">
        <v>376</v>
      </c>
      <c r="E47" s="38">
        <v>64.71600688468159</v>
      </c>
      <c r="F47" s="22">
        <v>205</v>
      </c>
      <c r="G47" s="38">
        <v>35.283993115318417</v>
      </c>
      <c r="H47" s="22"/>
      <c r="I47" s="38"/>
      <c r="J47" s="22"/>
      <c r="K47" s="38"/>
      <c r="L47" s="22"/>
      <c r="M47" s="38"/>
      <c r="N47" s="22"/>
      <c r="O47" s="38"/>
      <c r="P47" s="22"/>
      <c r="Q47" s="38"/>
      <c r="R47" s="22"/>
      <c r="S47" s="38"/>
      <c r="T47" s="22"/>
      <c r="U47" s="38"/>
      <c r="V47" s="101"/>
      <c r="W47" s="102"/>
      <c r="X47" s="100"/>
    </row>
    <row r="48" spans="1:24" x14ac:dyDescent="0.25">
      <c r="A48" s="37" t="s">
        <v>91</v>
      </c>
      <c r="B48" s="22">
        <v>8462</v>
      </c>
      <c r="C48" s="38">
        <v>99.482718081354335</v>
      </c>
      <c r="D48" s="22">
        <v>2514</v>
      </c>
      <c r="E48" s="38">
        <v>29.709288584259042</v>
      </c>
      <c r="F48" s="22">
        <v>3925</v>
      </c>
      <c r="G48" s="38">
        <v>46.383833609075872</v>
      </c>
      <c r="H48" s="22">
        <v>796</v>
      </c>
      <c r="I48" s="38">
        <v>9.4067596312928394</v>
      </c>
      <c r="J48" s="22">
        <v>393</v>
      </c>
      <c r="K48" s="38">
        <v>4.644292129520208</v>
      </c>
      <c r="L48" s="22"/>
      <c r="M48" s="38"/>
      <c r="N48" s="22">
        <v>311</v>
      </c>
      <c r="O48" s="38">
        <v>3.6752540770503428</v>
      </c>
      <c r="P48" s="22"/>
      <c r="Q48" s="38"/>
      <c r="R48" s="22"/>
      <c r="S48" s="38"/>
      <c r="T48" s="22">
        <v>178</v>
      </c>
      <c r="U48" s="38">
        <v>2.103521626093122</v>
      </c>
      <c r="V48" s="101">
        <v>345</v>
      </c>
      <c r="W48" s="102">
        <v>4.0770503427085796</v>
      </c>
      <c r="X48" s="100"/>
    </row>
    <row r="49" spans="1:25" x14ac:dyDescent="0.25">
      <c r="A49" s="37" t="s">
        <v>92</v>
      </c>
      <c r="B49" s="22">
        <v>1591</v>
      </c>
      <c r="C49" s="38">
        <v>99.251403618215846</v>
      </c>
      <c r="D49" s="22">
        <v>676</v>
      </c>
      <c r="E49" s="38">
        <v>42.489000628535514</v>
      </c>
      <c r="F49" s="22">
        <v>915</v>
      </c>
      <c r="G49" s="38">
        <v>57.510999371464486</v>
      </c>
      <c r="H49" s="22"/>
      <c r="I49" s="38"/>
      <c r="J49" s="22"/>
      <c r="K49" s="38"/>
      <c r="L49" s="22"/>
      <c r="M49" s="38"/>
      <c r="N49" s="22"/>
      <c r="O49" s="38"/>
      <c r="P49" s="22"/>
      <c r="Q49" s="38"/>
      <c r="R49" s="22"/>
      <c r="S49" s="38"/>
      <c r="T49" s="22"/>
      <c r="U49" s="38"/>
      <c r="V49" s="101"/>
      <c r="W49" s="102"/>
      <c r="X49" s="100"/>
    </row>
    <row r="50" spans="1:25" x14ac:dyDescent="0.25">
      <c r="A50" s="37" t="s">
        <v>93</v>
      </c>
      <c r="B50" s="22">
        <v>17742</v>
      </c>
      <c r="C50" s="38">
        <v>99.167179028561847</v>
      </c>
      <c r="D50" s="22">
        <v>9495</v>
      </c>
      <c r="E50" s="38">
        <v>53.517078119715926</v>
      </c>
      <c r="F50" s="22">
        <v>4602</v>
      </c>
      <c r="G50" s="38">
        <v>25.938451132904973</v>
      </c>
      <c r="H50" s="22">
        <v>1690</v>
      </c>
      <c r="I50" s="38">
        <v>9.5254199075639718</v>
      </c>
      <c r="J50" s="22"/>
      <c r="K50" s="38"/>
      <c r="L50" s="22"/>
      <c r="M50" s="38"/>
      <c r="N50" s="22">
        <v>1955</v>
      </c>
      <c r="O50" s="38">
        <v>11.019050839815128</v>
      </c>
      <c r="P50" s="22"/>
      <c r="Q50" s="38"/>
      <c r="R50" s="22"/>
      <c r="S50" s="38"/>
      <c r="T50" s="22"/>
      <c r="U50" s="38"/>
      <c r="V50" s="101"/>
      <c r="W50" s="102"/>
      <c r="X50" s="100"/>
    </row>
    <row r="51" spans="1:25" x14ac:dyDescent="0.25">
      <c r="A51" s="103"/>
      <c r="B51" s="82"/>
      <c r="C51" s="82"/>
      <c r="D51" s="70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41"/>
      <c r="W51" s="41"/>
      <c r="X51" s="23"/>
    </row>
    <row r="52" spans="1:25" ht="26.25" customHeight="1" x14ac:dyDescent="0.25">
      <c r="A52" s="83" t="s">
        <v>131</v>
      </c>
    </row>
    <row r="53" spans="1:25" ht="51" customHeight="1" x14ac:dyDescent="0.25">
      <c r="A53" s="84" t="s">
        <v>141</v>
      </c>
      <c r="B53" s="85"/>
      <c r="D53" s="85"/>
      <c r="E53" s="85"/>
      <c r="F53" s="85"/>
      <c r="G53" s="85"/>
      <c r="H53" s="85"/>
      <c r="I53" s="85"/>
      <c r="J53" s="85"/>
      <c r="V53" s="23"/>
      <c r="W53" s="23"/>
      <c r="X53" s="23"/>
      <c r="Y53" s="23"/>
    </row>
    <row r="54" spans="1:25" ht="6" customHeight="1" x14ac:dyDescent="0.25"/>
    <row r="55" spans="1:25" ht="26.25" customHeight="1" x14ac:dyDescent="0.25">
      <c r="A55" s="87" t="s">
        <v>98</v>
      </c>
    </row>
    <row r="58" spans="1:25" x14ac:dyDescent="0.25">
      <c r="A58" s="73"/>
      <c r="B58"/>
      <c r="C58"/>
      <c r="D58"/>
      <c r="E58"/>
      <c r="K58"/>
      <c r="L58"/>
      <c r="M58"/>
      <c r="N58"/>
      <c r="O58"/>
      <c r="P58"/>
      <c r="Q58"/>
      <c r="R58"/>
      <c r="S58"/>
      <c r="T58"/>
      <c r="U58"/>
      <c r="X58"/>
    </row>
  </sheetData>
  <mergeCells count="11">
    <mergeCell ref="L3:M3"/>
    <mergeCell ref="B3:C3"/>
    <mergeCell ref="D3:E3"/>
    <mergeCell ref="F3:G3"/>
    <mergeCell ref="H3:I3"/>
    <mergeCell ref="J3:K3"/>
    <mergeCell ref="N3:O3"/>
    <mergeCell ref="P3:Q3"/>
    <mergeCell ref="R3:S3"/>
    <mergeCell ref="T3:U3"/>
    <mergeCell ref="V3:W3"/>
  </mergeCells>
  <hyperlinks>
    <hyperlink ref="K1" location="Indice!A1" display="Índice"/>
  </hyperlinks>
  <pageMargins left="0.70866141732283472" right="0.70866141732283472" top="0.98425196850393704" bottom="0.78740157480314965" header="0.31496062992125984" footer="0.31496062992125984"/>
  <pageSetup paperSize="9" orientation="landscape" r:id="rId1"/>
  <headerFooter>
    <oddHeader>&amp;L_x000D_&amp;"calibri"&amp;12&amp;B15.3.2. Elecciones Municipales de 26 de Mayo de 2019. Votos a candidaturas.&amp;R&amp;"calibri"&amp;10&amp;P</oddHeader>
    <oddFooter>&amp;L&amp;"calibri"&amp;8&amp;I&amp;"-,Cursiva"&amp;8&amp;K000000ANUARIO ESTADÍSTICO DE LA REGIÓN DE MURCIA 2020. TOMO II. DATOS MUNICIPALES&amp;R&amp;"calibri"&amp;8&amp;I15.3. ELECCIONES MUNICIPALES DE 26 DE MAYO DE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32</vt:i4>
      </vt:variant>
    </vt:vector>
  </HeadingPairs>
  <TitlesOfParts>
    <vt:vector size="48" baseType="lpstr">
      <vt:lpstr>Indice</vt:lpstr>
      <vt:lpstr>15.1.1.</vt:lpstr>
      <vt:lpstr>15.1.2.</vt:lpstr>
      <vt:lpstr>15.1.3.</vt:lpstr>
      <vt:lpstr>15.1.4.</vt:lpstr>
      <vt:lpstr>15.2.1.</vt:lpstr>
      <vt:lpstr>15.2.2.</vt:lpstr>
      <vt:lpstr>15.3.1.</vt:lpstr>
      <vt:lpstr>15.3.2.</vt:lpstr>
      <vt:lpstr>15.3.3.</vt:lpstr>
      <vt:lpstr>15.4.1.</vt:lpstr>
      <vt:lpstr>15.4.2.</vt:lpstr>
      <vt:lpstr>15.4.3.</vt:lpstr>
      <vt:lpstr>15.4.4.</vt:lpstr>
      <vt:lpstr>15.5.1.</vt:lpstr>
      <vt:lpstr>15.5.2.</vt:lpstr>
      <vt:lpstr>Indice!_Hlt441302254</vt:lpstr>
      <vt:lpstr>'15.1.1.'!Área_de_impresión</vt:lpstr>
      <vt:lpstr>'15.1.2.'!Área_de_impresión</vt:lpstr>
      <vt:lpstr>'15.1.3.'!Área_de_impresión</vt:lpstr>
      <vt:lpstr>'15.1.4.'!Área_de_impresión</vt:lpstr>
      <vt:lpstr>'15.2.1.'!Área_de_impresión</vt:lpstr>
      <vt:lpstr>'15.2.2.'!Área_de_impresión</vt:lpstr>
      <vt:lpstr>'15.3.1.'!Área_de_impresión</vt:lpstr>
      <vt:lpstr>'15.3.2.'!Área_de_impresión</vt:lpstr>
      <vt:lpstr>'15.3.3.'!Área_de_impresión</vt:lpstr>
      <vt:lpstr>'15.4.1.'!Área_de_impresión</vt:lpstr>
      <vt:lpstr>'15.4.2.'!Área_de_impresión</vt:lpstr>
      <vt:lpstr>'15.4.3.'!Área_de_impresión</vt:lpstr>
      <vt:lpstr>'15.4.4.'!Área_de_impresión</vt:lpstr>
      <vt:lpstr>'15.5.1.'!Área_de_impresión</vt:lpstr>
      <vt:lpstr>'15.5.2.'!Área_de_impresión</vt:lpstr>
      <vt:lpstr>Indice!Área_de_impresión</vt:lpstr>
      <vt:lpstr>'15.1.1.'!Títulos_a_imprimir</vt:lpstr>
      <vt:lpstr>'15.1.2.'!Títulos_a_imprimir</vt:lpstr>
      <vt:lpstr>'15.1.3.'!Títulos_a_imprimir</vt:lpstr>
      <vt:lpstr>'15.1.4.'!Títulos_a_imprimir</vt:lpstr>
      <vt:lpstr>'15.2.1.'!Títulos_a_imprimir</vt:lpstr>
      <vt:lpstr>'15.2.2.'!Títulos_a_imprimir</vt:lpstr>
      <vt:lpstr>'15.3.1.'!Títulos_a_imprimir</vt:lpstr>
      <vt:lpstr>'15.3.2.'!Títulos_a_imprimir</vt:lpstr>
      <vt:lpstr>'15.3.3.'!Títulos_a_imprimir</vt:lpstr>
      <vt:lpstr>'15.4.1.'!Títulos_a_imprimir</vt:lpstr>
      <vt:lpstr>'15.4.2.'!Títulos_a_imprimir</vt:lpstr>
      <vt:lpstr>'15.4.3.'!Títulos_a_imprimir</vt:lpstr>
      <vt:lpstr>'15.4.4.'!Títulos_a_imprimir</vt:lpstr>
      <vt:lpstr>'15.5.1.'!Títulos_a_imprimir</vt:lpstr>
      <vt:lpstr>'15.5.2.'!Títulos_a_imprimir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BASTIDA, ESTER</dc:creator>
  <cp:lastModifiedBy>MONREAL ROMERO, FELICIANA</cp:lastModifiedBy>
  <cp:lastPrinted>2021-11-19T09:32:29Z</cp:lastPrinted>
  <dcterms:created xsi:type="dcterms:W3CDTF">2021-11-19T09:26:29Z</dcterms:created>
  <dcterms:modified xsi:type="dcterms:W3CDTF">2022-01-31T13:57:58Z</dcterms:modified>
</cp:coreProperties>
</file>