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8515" windowHeight="11835" tabRatio="895"/>
  </bookViews>
  <sheets>
    <sheet name="Índice" sheetId="1" r:id="rId1"/>
    <sheet name="13.1.1" sheetId="3" r:id="rId2"/>
    <sheet name="13.1.2" sheetId="5" r:id="rId3"/>
    <sheet name="13.1.3" sheetId="7" r:id="rId4"/>
    <sheet name="13.1.4" sheetId="9" r:id="rId5"/>
    <sheet name="13.1.5" sheetId="11" r:id="rId6"/>
    <sheet name="13.1.6" sheetId="13" r:id="rId7"/>
    <sheet name="13.1.7" sheetId="15" r:id="rId8"/>
    <sheet name="G-13.1" sheetId="17" r:id="rId9"/>
    <sheet name="G-13.2" sheetId="19" r:id="rId10"/>
    <sheet name="G-13.3" sheetId="21" r:id="rId11"/>
    <sheet name="G-13.4" sheetId="23" r:id="rId12"/>
    <sheet name="G-13.5" sheetId="25" r:id="rId13"/>
    <sheet name="13.1.8" sheetId="27" r:id="rId14"/>
    <sheet name="13.1.9" sheetId="29" r:id="rId15"/>
    <sheet name="13.1.10." sheetId="31" r:id="rId16"/>
    <sheet name="13.2.1." sheetId="33" r:id="rId17"/>
    <sheet name="13.3.1" sheetId="35" r:id="rId18"/>
    <sheet name="G-13.6" sheetId="37" r:id="rId19"/>
    <sheet name="13.3.2" sheetId="39" r:id="rId20"/>
    <sheet name="13.3.3" sheetId="41" r:id="rId21"/>
    <sheet name="13.3.4" sheetId="43" r:id="rId22"/>
    <sheet name="13.3.5" sheetId="45" r:id="rId23"/>
    <sheet name="13.3.6" sheetId="47" r:id="rId24"/>
    <sheet name="13.3.7" sheetId="49" r:id="rId25"/>
    <sheet name="13.3.8" sheetId="51" r:id="rId26"/>
    <sheet name="13.3.9" sheetId="53" r:id="rId27"/>
    <sheet name="13.3.10" sheetId="55" r:id="rId28"/>
    <sheet name="13.4.1." sheetId="57" r:id="rId29"/>
    <sheet name="13.4.2." sheetId="59" r:id="rId30"/>
    <sheet name="13.5.1." sheetId="61" r:id="rId31"/>
    <sheet name="13.5.2." sheetId="63" r:id="rId32"/>
    <sheet name="13.5.3." sheetId="65" r:id="rId33"/>
    <sheet name="13.5.4." sheetId="67" r:id="rId34"/>
    <sheet name="13.5.5." sheetId="69" r:id="rId35"/>
    <sheet name="13.6.1." sheetId="71" r:id="rId36"/>
    <sheet name="13.6.2." sheetId="73" r:id="rId37"/>
    <sheet name="13.6.3." sheetId="75" r:id="rId38"/>
    <sheet name="13.6.4." sheetId="77" r:id="rId39"/>
    <sheet name="13.7.1." sheetId="79" r:id="rId40"/>
    <sheet name="13.7.2." sheetId="82" r:id="rId41"/>
    <sheet name="13.7.3." sheetId="83" r:id="rId42"/>
    <sheet name="13.7.4." sheetId="84" r:id="rId43"/>
    <sheet name="13.7.5." sheetId="87" r:id="rId44"/>
    <sheet name="13.7.6." sheetId="85" r:id="rId45"/>
    <sheet name="13.7.7." sheetId="86" r:id="rId46"/>
    <sheet name="13.7.8." sheetId="112" r:id="rId47"/>
    <sheet name="13.7.9." sheetId="88" r:id="rId48"/>
    <sheet name="13.8.1." sheetId="89" r:id="rId49"/>
    <sheet name="13.8.2. " sheetId="90" r:id="rId50"/>
    <sheet name="13.8.3." sheetId="91" r:id="rId51"/>
    <sheet name="13.8.4." sheetId="93" r:id="rId52"/>
    <sheet name="13.8.5." sheetId="94" r:id="rId53"/>
    <sheet name="13.8.6." sheetId="95" r:id="rId54"/>
    <sheet name="13.9.1." sheetId="97" r:id="rId55"/>
    <sheet name="G-13.7" sheetId="99" r:id="rId56"/>
    <sheet name="13.9.2." sheetId="101" r:id="rId57"/>
    <sheet name="13.9.3." sheetId="103" r:id="rId58"/>
    <sheet name="13.9.4." sheetId="105" r:id="rId59"/>
    <sheet name="13.9.5." sheetId="107" r:id="rId60"/>
  </sheets>
  <definedNames>
    <definedName name="_Hlt463670513" localSheetId="0">Índice!#REF!</definedName>
    <definedName name="_Hlt463674338" localSheetId="0">Índice!$B$51</definedName>
    <definedName name="_Hlt467563095" localSheetId="0">Índice!$B$6</definedName>
    <definedName name="_Hlt467563586" localSheetId="0">Índice!#REF!</definedName>
    <definedName name="_Hlt468600191" localSheetId="0">Índice!#REF!</definedName>
    <definedName name="_Hlt468600209" localSheetId="0">Índice!#REF!</definedName>
    <definedName name="_xlnm.Print_Area" localSheetId="1">'13.1.1'!$A$4:$M$25</definedName>
    <definedName name="_xlnm.Print_Area" localSheetId="15">'13.1.10.'!$A$4:$M$26</definedName>
    <definedName name="_xlnm.Print_Area" localSheetId="2">'13.1.2'!$A$4:$M$27</definedName>
    <definedName name="_xlnm.Print_Area" localSheetId="3">'13.1.3'!$A$4:$M$14</definedName>
    <definedName name="_xlnm.Print_Area" localSheetId="4">'13.1.4'!$A$4:$M$24</definedName>
    <definedName name="_xlnm.Print_Area" localSheetId="5">'13.1.5'!$A$4:$M$58</definedName>
    <definedName name="_xlnm.Print_Area" localSheetId="6">'13.1.6'!$A$4:$M$19</definedName>
    <definedName name="_xlnm.Print_Area" localSheetId="7">'13.1.7'!$A$4:$M$61</definedName>
    <definedName name="_xlnm.Print_Area" localSheetId="13">'13.1.8'!$A$4:$K$17</definedName>
    <definedName name="_xlnm.Print_Area" localSheetId="14">'13.1.9'!$A$4:$M$32</definedName>
    <definedName name="_xlnm.Print_Area" localSheetId="16">'13.2.1.'!$A$4:$J$29</definedName>
    <definedName name="_xlnm.Print_Area" localSheetId="17">'13.3.1'!$A$4:$M$44</definedName>
    <definedName name="_xlnm.Print_Area" localSheetId="27">'13.3.10'!$A$4:$M$29</definedName>
    <definedName name="_xlnm.Print_Area" localSheetId="19">'13.3.2'!$A$4:$K$25</definedName>
    <definedName name="_xlnm.Print_Area" localSheetId="20">'13.3.3'!$A$4:$AE$46</definedName>
    <definedName name="_xlnm.Print_Area" localSheetId="21">'13.3.4'!$A$4:$K$65</definedName>
    <definedName name="_xlnm.Print_Area" localSheetId="22">'13.3.5'!$A$4:$K$30</definedName>
    <definedName name="_xlnm.Print_Area" localSheetId="23">'13.3.6'!$A$4:$K$41</definedName>
    <definedName name="_xlnm.Print_Area" localSheetId="24">'13.3.7'!$A$4:$I$33</definedName>
    <definedName name="_xlnm.Print_Area" localSheetId="25">'13.3.8'!$A$4:$P$25</definedName>
    <definedName name="_xlnm.Print_Area" localSheetId="26">'13.3.9'!$A$4:$P$33</definedName>
    <definedName name="_xlnm.Print_Area" localSheetId="28">'13.4.1.'!$A$4:$M$62</definedName>
    <definedName name="_xlnm.Print_Area" localSheetId="29">'13.4.2.'!$A$4:$M$43</definedName>
    <definedName name="_xlnm.Print_Area" localSheetId="30">'13.5.1.'!$A$4:$J$80</definedName>
    <definedName name="_xlnm.Print_Area" localSheetId="31">'13.5.2.'!$A$4:$J$98</definedName>
    <definedName name="_xlnm.Print_Area" localSheetId="32">'13.5.3.'!$A$4:$J$39</definedName>
    <definedName name="_xlnm.Print_Area" localSheetId="33">'13.5.4.'!$A$4:$E$93</definedName>
    <definedName name="_xlnm.Print_Area" localSheetId="34">'13.5.5.'!$A$4:$E$35</definedName>
    <definedName name="_xlnm.Print_Area" localSheetId="35">'13.6.1.'!$A$4:$M$24</definedName>
    <definedName name="_xlnm.Print_Area" localSheetId="36">'13.6.2.'!$A$4:$J$25</definedName>
    <definedName name="_xlnm.Print_Area" localSheetId="37">'13.6.3.'!$A$4:$G$34</definedName>
    <definedName name="_xlnm.Print_Area" localSheetId="38">'13.6.4.'!$A$4:$M$18</definedName>
    <definedName name="_xlnm.Print_Area" localSheetId="39">'13.7.1.'!$A$4:$I$29</definedName>
    <definedName name="_xlnm.Print_Area" localSheetId="40">'13.7.2.'!$A$4:$C$46</definedName>
    <definedName name="_xlnm.Print_Area" localSheetId="41">'13.7.3.'!$A$4:$C$41</definedName>
    <definedName name="_xlnm.Print_Area" localSheetId="42">'13.7.4.'!$A$4:$G$21</definedName>
    <definedName name="_xlnm.Print_Area" localSheetId="43">'13.7.5.'!$A$4:$G$27</definedName>
    <definedName name="_xlnm.Print_Area" localSheetId="44">'13.7.6.'!$A$4:$E$20</definedName>
    <definedName name="_xlnm.Print_Area" localSheetId="45">'13.7.7.'!$A$4:$G$14</definedName>
    <definedName name="_xlnm.Print_Area" localSheetId="46">'13.7.8.'!$A$4:$G$14</definedName>
    <definedName name="_xlnm.Print_Area" localSheetId="47">'13.7.9.'!$A$4:$G$26</definedName>
    <definedName name="_xlnm.Print_Area" localSheetId="48">'13.8.1.'!$A$4:$G$26</definedName>
    <definedName name="_xlnm.Print_Area" localSheetId="49">'13.8.2. '!$A$4:$C$35</definedName>
    <definedName name="_xlnm.Print_Area" localSheetId="50">'13.8.3.'!$A$4:$C$22</definedName>
    <definedName name="_xlnm.Print_Area" localSheetId="51">'13.8.4.'!$A$4:$G$14</definedName>
    <definedName name="_xlnm.Print_Area" localSheetId="52">'13.8.5.'!$A$4:$E$15</definedName>
    <definedName name="_xlnm.Print_Area" localSheetId="53">'13.8.6.'!$A$4:$G$21</definedName>
    <definedName name="_xlnm.Print_Area" localSheetId="54">'13.9.1.'!$A$4:$G$24</definedName>
    <definedName name="_xlnm.Print_Area" localSheetId="56">'13.9.2.'!$A$4:$G$52</definedName>
    <definedName name="_xlnm.Print_Area" localSheetId="57">'13.9.3.'!$A$4:$I$37</definedName>
    <definedName name="_xlnm.Print_Area" localSheetId="58">'13.9.4.'!$A$4:$L$19</definedName>
    <definedName name="_xlnm.Print_Area" localSheetId="59">'13.9.5.'!$A$4:$I$24</definedName>
    <definedName name="_xlnm.Print_Area" localSheetId="8">'G-13.1'!$A$3:$J$29</definedName>
    <definedName name="_xlnm.Print_Area" localSheetId="9">'G-13.2'!$A$3:$J$29</definedName>
    <definedName name="_xlnm.Print_Area" localSheetId="10">'G-13.3'!$A$3:$J$29</definedName>
    <definedName name="_xlnm.Print_Area" localSheetId="11">'G-13.4'!$A$3:$J$29</definedName>
    <definedName name="_xlnm.Print_Area" localSheetId="12">'G-13.5'!$A$3:$J$29</definedName>
    <definedName name="_xlnm.Print_Area" localSheetId="18">'G-13.6'!$A$3:$J$30</definedName>
    <definedName name="_xlnm.Print_Area" localSheetId="55">'G-13.7'!$A$3:$J$30</definedName>
    <definedName name="_xlnm.Print_Area" localSheetId="0">Índice!$A$1:$B$92</definedName>
    <definedName name="_xlnm.Print_Titles" localSheetId="2">'13.1.2'!$A:$A,'13.1.2'!$4:$5</definedName>
    <definedName name="_xlnm.Print_Titles" localSheetId="3">'13.1.3'!$A:$A,'13.1.3'!$4:$4</definedName>
    <definedName name="_xlnm.Print_Titles" localSheetId="4">'13.1.4'!$A:$A,'13.1.4'!$5:$5</definedName>
    <definedName name="_xlnm.Print_Titles" localSheetId="5">'13.1.5'!$A:$A,'13.1.5'!$4:$5</definedName>
    <definedName name="_xlnm.Print_Titles" localSheetId="6">'13.1.6'!$A:$A,'13.1.6'!$4:$5</definedName>
    <definedName name="_xlnm.Print_Titles" localSheetId="7">'13.1.7'!$A:$A,'13.1.7'!$4:$5</definedName>
    <definedName name="_xlnm.Print_Titles" localSheetId="13">'13.1.8'!$A:$A,'13.1.8'!$4:$4</definedName>
    <definedName name="_xlnm.Print_Titles" localSheetId="16">'13.2.1.'!$A:$A,'13.2.1.'!$5:$5</definedName>
    <definedName name="_xlnm.Print_Titles" localSheetId="17">'13.3.1'!$A:$A,'13.3.1'!$4:$5</definedName>
    <definedName name="_xlnm.Print_Titles" localSheetId="27">'13.3.10'!$A:$A,'13.3.10'!$4:$4</definedName>
    <definedName name="_xlnm.Print_Titles" localSheetId="19">'13.3.2'!$A:$A,'13.3.2'!$5:$6</definedName>
    <definedName name="_xlnm.Print_Titles" localSheetId="20">'13.3.3'!$A:$A,'13.3.3'!$5:$6</definedName>
    <definedName name="_xlnm.Print_Titles" localSheetId="21">'13.3.4'!$A:$A,'13.3.4'!$4:$5</definedName>
    <definedName name="_xlnm.Print_Titles" localSheetId="22">'13.3.5'!$A:$A,'13.3.5'!$4:$5</definedName>
    <definedName name="_xlnm.Print_Titles" localSheetId="23">'13.3.6'!$A:$A,'13.3.6'!$4:$5</definedName>
    <definedName name="_xlnm.Print_Titles" localSheetId="24">'13.3.7'!$A:$A,'13.3.7'!$4:$6</definedName>
    <definedName name="_xlnm.Print_Titles" localSheetId="25">'13.3.8'!$A:$A,'13.3.8'!$4:$6</definedName>
    <definedName name="_xlnm.Print_Titles" localSheetId="26">'13.3.9'!$A:$A,'13.3.9'!$4:$5</definedName>
    <definedName name="_xlnm.Print_Titles" localSheetId="28">'13.4.1.'!$A:$A,'13.4.1.'!$4:$5</definedName>
    <definedName name="_xlnm.Print_Titles" localSheetId="29">'13.4.2.'!$A:$A,'13.4.2.'!$4:$7</definedName>
    <definedName name="_xlnm.Print_Titles" localSheetId="30">'13.5.1.'!$A:$A,'13.5.1.'!$4:$5</definedName>
    <definedName name="_xlnm.Print_Titles" localSheetId="31">'13.5.2.'!$A:$A,'13.5.2.'!$4:$5</definedName>
    <definedName name="_xlnm.Print_Titles" localSheetId="32">'13.5.3.'!$A:$A,'13.5.3.'!$4:$5</definedName>
    <definedName name="_xlnm.Print_Titles" localSheetId="33">'13.5.4.'!$A:$A,'13.5.4.'!$4:$4</definedName>
    <definedName name="_xlnm.Print_Titles" localSheetId="34">'13.5.5.'!$A:$A,'13.5.5.'!$4:$4</definedName>
    <definedName name="_xlnm.Print_Titles" localSheetId="35">'13.6.1.'!$A:$A,'13.6.1.'!$4:$4</definedName>
    <definedName name="_xlnm.Print_Titles" localSheetId="36">'13.6.2.'!$A:$A,'13.6.2.'!$5:$5</definedName>
    <definedName name="_xlnm.Print_Titles" localSheetId="38">'13.6.4.'!$A:$A,'13.6.4.'!$5:$5</definedName>
    <definedName name="_xlnm.Print_Titles" localSheetId="39">'13.7.1.'!$A:$A,'13.7.1.'!$4:$6</definedName>
    <definedName name="_xlnm.Print_Titles" localSheetId="40">'13.7.2.'!$A:$A,'13.7.2.'!$4:$6</definedName>
    <definedName name="_xlnm.Print_Titles" localSheetId="41">'13.7.3.'!$A:$A,'13.7.3.'!$4:$6</definedName>
    <definedName name="_xlnm.Print_Titles" localSheetId="42">'13.7.4.'!$A:$A,'13.7.4.'!$6:$7</definedName>
    <definedName name="_xlnm.Print_Titles" localSheetId="44">'13.7.6.'!$A:$A,'13.7.6.'!$4:$5</definedName>
    <definedName name="_xlnm.Print_Titles" localSheetId="45">'13.7.7.'!$A:$A,'13.7.7.'!$4:$5</definedName>
    <definedName name="_xlnm.Print_Titles" localSheetId="46">'13.7.8.'!$A:$A,'13.7.8.'!$4:$5</definedName>
    <definedName name="_xlnm.Print_Titles" localSheetId="47">'13.7.9.'!$A:$A,'13.7.9.'!$4:$6</definedName>
    <definedName name="_xlnm.Print_Titles" localSheetId="48">'13.8.1.'!$A:$A,'13.8.1.'!$4:$6</definedName>
    <definedName name="_xlnm.Print_Titles" localSheetId="52">'13.8.5.'!$A:$A,'13.8.5.'!$5:$5</definedName>
    <definedName name="_xlnm.Print_Titles" localSheetId="56">'13.9.2.'!$A:$A,'13.9.2.'!$4:$6</definedName>
    <definedName name="_xlnm.Print_Titles" localSheetId="57">'13.9.3.'!$A:$I,'13.9.3.'!$4:$5</definedName>
    <definedName name="_xlnm.Print_Titles" localSheetId="58">'13.9.4.'!$A:$A,'13.9.4.'!$5:$5</definedName>
    <definedName name="_xlnm.Print_Titles" localSheetId="8">'G-13.1'!$A:$A,'G-13.1'!$2:$3</definedName>
    <definedName name="_xlnm.Print_Titles" localSheetId="9">'G-13.2'!$A:$A,'G-13.2'!$2:$3</definedName>
    <definedName name="_xlnm.Print_Titles" localSheetId="10">'G-13.3'!$A:$A,'G-13.3'!$2:$3</definedName>
    <definedName name="_xlnm.Print_Titles" localSheetId="11">'G-13.4'!$A:$A,'G-13.4'!$2:$3</definedName>
    <definedName name="_xlnm.Print_Titles" localSheetId="12">'G-13.5'!$A:$A,'G-13.5'!$2:$3</definedName>
    <definedName name="_xlnm.Print_Titles" localSheetId="18">'G-13.6'!$A:$A,'G-13.6'!$2:$3</definedName>
    <definedName name="_xlnm.Print_Titles" localSheetId="55">'G-13.7'!$A:$A,'G-13.7'!$2:$3</definedName>
  </definedNames>
  <calcPr calcId="125725"/>
</workbook>
</file>

<file path=xl/calcChain.xml><?xml version="1.0" encoding="utf-8"?>
<calcChain xmlns="http://schemas.openxmlformats.org/spreadsheetml/2006/main">
  <c r="C13" i="90"/>
  <c r="G22" i="89"/>
  <c r="D22"/>
  <c r="G21"/>
  <c r="D21"/>
  <c r="G23" i="87"/>
  <c r="G22"/>
  <c r="D22"/>
  <c r="G21"/>
  <c r="D21"/>
  <c r="E23" i="79"/>
  <c r="I23"/>
  <c r="E24"/>
  <c r="I24"/>
</calcChain>
</file>

<file path=xl/connections.xml><?xml version="1.0" encoding="utf-8"?>
<connections xmlns="http://schemas.openxmlformats.org/spreadsheetml/2006/main">
  <connection id="1" keepAlive="1" name="20140328.131431460" type="5" refreshedVersion="3" saveData="1">
    <dbPr connection="Provider=MSOLAP.6;Integrated Security=SSPI;Persist Security Info=True;Initial Catalog=O_EDUCACION;Data Source=SQL2014\CREM_PRO;MDX Compatibility=1;Safety Options=2;MDX Missing Member Mode=Error" command="GPUBLICEDU_07" commandType="1"/>
    <olapPr rowDrillCount="1000" serverFill="0" serverNumberFormat="0" serverFont="0" serverFontColor="0"/>
  </connection>
  <connection id="2" keepAlive="1" name="20140328.132034580" type="5" refreshedVersion="3">
    <dbPr connection="PROVIDER=MSOLAP;INTEGRATED SECURITY=SSPI;PERSIST SECURITY INFO=TRUE;INITIAL CATALOG=O_EDUCACION;DATA SOURCE=SQL2014\CREM_PRO;MDX COMPATIBILITY=1;SAFETY OPTIONS=2;MDX MISSING MEMBER MODE=ERROR" command="GPUBLICEDU_07" commandType="1"/>
    <olapPr rowDrillCount="1000" serverFill="0" serverNumberFormat="0" serverFont="0" serverFontColor="0"/>
  </connection>
  <connection id="3" keepAlive="1" name="20140328.140322170" type="5" refreshedVersion="3" saveData="1">
    <dbPr connection="PROVIDER=MSOLAP;INTEGRATED SECURITY=SSPI;PERSIST SECURITY INFO=TRUE;INITIAL CATALOG=O_EDUCACION;DATA SOURCE=SQL2014\CREM_PRO;MDX COMPATIBILITY=1;SAFETY OPTIONS=2;MDX MISSING MEMBER MODE=ERROR" command="GPUBLICEDU_07" commandType="1"/>
    <olapPr rowDrillCount="1000" serverFill="0" serverNumberFormat="0" serverFont="0" serverFontColor="0"/>
  </connection>
  <connection id="4" keepAlive="1" name="20151109.134253460" type="5" refreshedVersion="3" saveData="1">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5" keepAlive="1" name="20151109.134254370egre" type="5" refreshedVersion="3" saveData="1">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6" keepAlive="1" name="20151109.134254730" type="5" refreshedVersion="3">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7" keepAlive="1" name="20151109.134255480" type="5" refreshedVersion="3">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8" keepAlive="1" name="20151109.134255480egre" type="5" refreshedVersion="3" saveData="1">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9" keepAlive="1" name="20151109.134255850" type="5" refreshedVersion="3">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10" keepAlive="1" name="20151109.134255850egre" type="5" refreshedVersion="3" saveData="1">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11" keepAlive="1" name="20151110.150721480" type="5" refreshedVersion="3">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12" keepAlive="1" name="20151110.150742730" type="5" refreshedVersion="3">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13" keepAlive="1" name="20151120.091002450" type="5" refreshedVersion="3">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14" keepAlive="1" name="20151120.143716990" type="5" refreshedVersion="3" saveData="1">
    <dbPr connection="Provider=MSOLAP.6;Integrated Security=SSPI;Persist Security Info=True;Initial Catalog=O_EDUCACION;Data Source=SQL2014\CREM_PRO;MDX Compatibility=1;Safety Options=2;MDX Missing Member Mode=Error" command="EDUCUNIV_36" commandType="1"/>
    <olapPr rowDrillCount="1000" serverFill="0" serverNumberFormat="0" serverFont="0" serverFontColor="0"/>
  </connection>
  <connection id="15" keepAlive="1" name="20151120.143720840" type="5" refreshedVersion="3">
    <dbPr connection="Provider=MSOLAP.6;Integrated Security=SSPI;Persist Security Info=True;Initial Catalog=O_EDUCACION;Data Source=SQL2014\CREM_PRO;MDX Compatibility=1;Safety Options=2;MDX Missing Member Mode=Error" command="EDUCUNIV_36" commandType="1"/>
    <olapPr rowDrillCount="1000" serverFill="0" serverNumberFormat="0" serverFont="0" serverFontColor="0"/>
  </connection>
  <connection id="16" keepAlive="1" name="20151120.143721900" type="5" refreshedVersion="3">
    <dbPr connection="Provider=MSOLAP.6;Integrated Security=SSPI;Persist Security Info=True;Initial Catalog=O_EDUCACION;Data Source=SQL2014\CREM_PRO;MDX Compatibility=1;Safety Options=2;MDX Missing Member Mode=Error" command="EDUCUNIV_36" commandType="1"/>
    <olapPr rowDrillCount="1000" serverFill="0" serverNumberFormat="0" serverFont="0" serverFontColor="0"/>
  </connection>
  <connection id="17" keepAlive="1" name="20151120.143722800" type="5" refreshedVersion="3">
    <dbPr connection="Provider=MSOLAP.6;Integrated Security=SSPI;Persist Security Info=True;Initial Catalog=O_EDUCACION;Data Source=SQL2014\CREM_PRO;MDX Compatibility=1;Safety Options=2;MDX Missing Member Mode=Error" command="EDUCUNIV_36" commandType="1"/>
    <olapPr rowDrillCount="1000" serverFill="0" serverNumberFormat="0" serverFont="0" serverFontColor="0"/>
  </connection>
  <connection id="18" keepAlive="1" name="20151123.095245470" type="5" refreshedVersion="3">
    <dbPr connection="Provider=MSOLAP.6;Integrated Security=SSPI;Persist Security Info=True;Initial Catalog=O_EDUCACION;Data Source=SQL2014\CREM_PRO;MDX Compatibility=1;Safety Options=2;MDX Missing Member Mode=Error" command="EDUCUNIV_40" commandType="1"/>
    <olapPr rowDrillCount="1000" serverFill="0" serverNumberFormat="0" serverFont="0" serverFontColor="0"/>
  </connection>
  <connection id="19" keepAlive="1" name="20151123.095246150" type="5" refreshedVersion="3" saveData="1">
    <dbPr connection="Provider=MSOLAP.6;Integrated Security=SSPI;Persist Security Info=True;Initial Catalog=O_EDUCACION;Data Source=SQL2014\CREM_PRO;MDX Compatibility=1;Safety Options=2;MDX Missing Member Mode=Error" command="EDUCUNIV_40" commandType="1"/>
    <olapPr rowDrillCount="1000" serverFill="0" serverNumberFormat="0" serverFont="0" serverFontColor="0"/>
  </connection>
  <connection id="20" keepAlive="1" name="20151126.132036280" type="5" refreshedVersion="3" saveData="1">
    <dbPr connection="Provider=MSOLAP.6;Integrated Security=SSPI;Persist Security Info=True;Initial Catalog=O_EDUCACION;Data Source=SQL2014\CREM_PRO;MDX Compatibility=1;Safety Options=2;MDX Missing Member Mode=Error" command="EDUCUNIV_37" commandType="1"/>
    <olapPr rowDrillCount="1000" serverFill="0" serverNumberFormat="0" serverFont="0" serverFontColor="0"/>
  </connection>
  <connection id="21" keepAlive="1" name="20151126.132037000" type="5" refreshedVersion="3" saveData="1">
    <dbPr connection="Provider=MSOLAP.6;Integrated Security=SSPI;Persist Security Info=True;Initial Catalog=O_EDUCACION;Data Source=SQL2014\CREM_PRO;MDX Compatibility=1;Safety Options=2;MDX Missing Member Mode=Error" command="EDUCUNIV_37" commandType="1"/>
    <olapPr rowDrillCount="1000" serverFill="0" serverNumberFormat="0" serverFont="0" serverFontColor="0"/>
  </connection>
  <connection id="22" keepAlive="1" name="20151126.132037700" type="5" refreshedVersion="3" saveData="1">
    <dbPr connection="Provider=MSOLAP.6;Integrated Security=SSPI;Persist Security Info=True;Initial Catalog=O_EDUCACION;Data Source=SQL2014\CREM_PRO;MDX Compatibility=1;Safety Options=2;MDX Missing Member Mode=Error" command="EDUCUNIV_37" commandType="1"/>
    <olapPr rowDrillCount="1000" serverFill="0" serverNumberFormat="0" serverFont="0" serverFontColor="0"/>
  </connection>
  <connection id="23" keepAlive="1" name="20151126.132038340" type="5" refreshedVersion="3" saveData="1">
    <dbPr connection="Provider=MSOLAP.6;Integrated Security=SSPI;Persist Security Info=True;Initial Catalog=O_EDUCACION;Data Source=SQL2014\CREM_PRO;MDX Compatibility=1;Safety Options=2;MDX Missing Member Mode=Error" command="EDUCUNIV_37" commandType="1"/>
    <olapPr rowDrillCount="1000" serverFill="0" serverNumberFormat="0" serverFont="0" serverFontColor="0"/>
  </connection>
  <connection id="24" keepAlive="1" name="20151126.132038570" type="5" refreshedVersion="3" saveData="1">
    <dbPr connection="Provider=MSOLAP.6;Integrated Security=SSPI;Persist Security Info=True;Initial Catalog=O_EDUCACION;Data Source=SQL2014\CREM_PRO;MDX Compatibility=1;Safety Options=2;MDX Missing Member Mode=Error" command="EDUCUNIV_37" commandType="1"/>
    <olapPr rowDrillCount="1000" serverFill="0" serverNumberFormat="0" serverFont="0" serverFontColor="0"/>
  </connection>
  <connection id="25" keepAlive="1" name="mia Hoja62" type="5" refreshedVersion="3" saveData="1">
    <dbPr connection="Provider=MSOLAP.6;Integrated Security=SSPI;Persist Security Info=True;Initial Catalog=O_EDUCACION;Data Source=SQL2014\CREM_PRO;MDX Compatibility=1;Safety Options=2;MDX Missing Member Mode=Error" command="EDUCUNIV_34" commandType="1"/>
    <olapPr rowDrillCount="1000" serverFill="0" serverNumberFormat="0" serverFont="0" serverFontColor="0"/>
  </connection>
  <connection id="26" keepAlive="1" name="PU25 ACCUNI1" type="5" refreshedVersion="3" saveData="1">
    <dbPr connection="Provider=MSOLAP.6;Integrated Security=SSPI;Persist Security Info=True;Initial Catalog=EDUCACION;Data Source=SQL2014\CREM_PRO;MDX Compatibility=1;Safety Options=2;MDX Missing Member Mode=Error" command="EDUCNOUNIV_33" commandType="1"/>
    <olapPr rowDrillCount="1000" serverFill="0" serverNumberFormat="0" serverFont="0" serverFontColor="0"/>
  </connection>
  <connection id="27" keepAlive="1" name="PU25 GASTO2" type="5" refreshedVersion="3" saveData="1">
    <dbPr connection="PROVIDER=MSOLAP;INTEGRATED SECURITY=SSPI;PERSIST SECURITY INFO=TRUE;INITIAL CATALOG=O_EDUCACION;DATA SOURCE=SQL2014\CREM_PRO;MDX COMPATIBILITY=1;SAFETY OPTIONS=2;MDX MISSING MEMBER MODE=ERROR" command="GPUBLICEDU_07" commandType="1"/>
    <olapPr rowDrillCount="1000" serverFill="0" serverNumberFormat="0" serverFont="0" serverFontColor="0"/>
  </connection>
  <connection id="28" keepAlive="1" name="PU25 GASTO3" type="5" refreshedVersion="3" saveData="1">
    <dbPr connection="PROVIDER=MSOLAP;INTEGRATED SECURITY=SSPI;PERSIST SECURITY INFO=TRUE;INITIAL CATALOG=O_EDUCACION;DATA SOURCE=SQL2014\CREM_PRO;MDX COMPATIBILITY=1;SAFETY OPTIONS=2;MDX MISSING MEMBER MODE=ERROR" command="GPUBLICEDU_07" commandType="1"/>
    <olapPr rowDrillCount="1000" serverFill="0" serverNumberFormat="0" serverFont="0" serverFontColor="0"/>
  </connection>
</connections>
</file>

<file path=xl/sharedStrings.xml><?xml version="1.0" encoding="utf-8"?>
<sst xmlns="http://schemas.openxmlformats.org/spreadsheetml/2006/main" count="2286" uniqueCount="795">
  <si>
    <t>Evolución de las transferencias de las Administraciones Educativas a centros educativos de titularidad privada según niveles educativos.</t>
  </si>
  <si>
    <t>13.9.5.</t>
  </si>
  <si>
    <t>Evolución de los indicadores del gasto público en educación de las Administraciones según nivel de enseñanza (universitaria / no universitaria).</t>
  </si>
  <si>
    <t>13.9.4.</t>
  </si>
  <si>
    <t>Gasto público en educación según tipo de  Administración, nivel de enseñanza y capítulos de gasto.</t>
  </si>
  <si>
    <t>13.9.3.</t>
  </si>
  <si>
    <t>Evolución del gasto público en educación según tipo de Administración  y nivel de enseñanza.</t>
  </si>
  <si>
    <t>13.9.2.</t>
  </si>
  <si>
    <t>Gráfico de la distribución del gasto público total en educación según tipo de Administración.</t>
  </si>
  <si>
    <t>G-13.7.</t>
  </si>
  <si>
    <t>Evolución del gasto público total en educación según tipo de Administración.</t>
  </si>
  <si>
    <t>13.9.1.</t>
  </si>
  <si>
    <t>Gasto Público en Educación</t>
  </si>
  <si>
    <t>13.9.</t>
  </si>
  <si>
    <t>13.8.6.</t>
  </si>
  <si>
    <t>13.8.5.</t>
  </si>
  <si>
    <t>13.8.4.</t>
  </si>
  <si>
    <t>13.8.3.</t>
  </si>
  <si>
    <t>13.8.2.</t>
  </si>
  <si>
    <t>13.8.1.</t>
  </si>
  <si>
    <t>Financiación y Gastos de la Enseñanza Privada. Enseñanza Universitaria</t>
  </si>
  <si>
    <t>13.8.</t>
  </si>
  <si>
    <t>13.7.9.</t>
  </si>
  <si>
    <t xml:space="preserve">13.7.8. </t>
  </si>
  <si>
    <t>Evolución del número de centros de servicios complementarios según tipo de indicador.</t>
  </si>
  <si>
    <t>13.7.7.</t>
  </si>
  <si>
    <t xml:space="preserve">13.7.6. </t>
  </si>
  <si>
    <t xml:space="preserve">13.7.5. </t>
  </si>
  <si>
    <t>13.7.4.</t>
  </si>
  <si>
    <t>13.7.3.</t>
  </si>
  <si>
    <t>13.7.2.</t>
  </si>
  <si>
    <t>Evolución de la estructura de gastos e ingresos según tipo de indicador.</t>
  </si>
  <si>
    <t>13.7.1.</t>
  </si>
  <si>
    <t>Financiación y Gastos de la Enseñanza Privada. Enseñanza no Universitaria</t>
  </si>
  <si>
    <t>13.7.</t>
  </si>
  <si>
    <t>Evolución del número de PDI en universidades privadas según categoría de personal, Universidad y sexo.</t>
  </si>
  <si>
    <t xml:space="preserve">13.6.4. </t>
  </si>
  <si>
    <t>Número de PDI en centros propios de universidades públicas según Universidad, categoría de personal y rama de enseñanza.</t>
  </si>
  <si>
    <t xml:space="preserve">13.6.3. </t>
  </si>
  <si>
    <t>Número de PDI en centros propios de universidades públicas según categoría de personal, Universidad y sexo.</t>
  </si>
  <si>
    <t xml:space="preserve">13.6.2. </t>
  </si>
  <si>
    <t>Evolución del Personal Docente e Investigador (PDI) según Universidad, tipo de centro y sexo.</t>
  </si>
  <si>
    <t xml:space="preserve">13.6.1. </t>
  </si>
  <si>
    <t>Estadística de Personal de las Universidades</t>
  </si>
  <si>
    <t>13.6.</t>
  </si>
  <si>
    <t>Universidad Politécnica de Cartagena. Evolución de las notas mínimas de admisión en Grados según rama de enseñanza, facultad y titulación.</t>
  </si>
  <si>
    <t xml:space="preserve">13.5.5. </t>
  </si>
  <si>
    <t>Universidad de Murcia. Evolución de las notas mínimas de admisión en Grados según rama de enseñanza, facultad y titulación.</t>
  </si>
  <si>
    <t xml:space="preserve">13.5.4. </t>
  </si>
  <si>
    <t>Universidad Politécnica de Cartagena. Evolución de la Oferta, Demanda y Matrícula de nuevo ingreso en Grados según rama de enseñanza, facultad y titulación.</t>
  </si>
  <si>
    <t>13.5.3.</t>
  </si>
  <si>
    <t>Universidad de Murcia. Evolución de la Oferta, Demanda y Matrícula de nuevo ingreso en Grados según rama de enseñanza, facultad y titulación.</t>
  </si>
  <si>
    <t>13.5.2.</t>
  </si>
  <si>
    <t>Evolución de la Oferta, Demanda y Matrícula de nuevo ingreso (grados y titulaciones de 1er. y 2º ciclo) en Universidades públicas presenciales según rama de enseñanza y Universidad.</t>
  </si>
  <si>
    <t>13.5.1.</t>
  </si>
  <si>
    <t>Estadística de Centros y Titulaciones Universitarias</t>
  </si>
  <si>
    <t>13.5.</t>
  </si>
  <si>
    <t>Distribución de tesis doctorales aprobadas según ámbito de estudio, Universidad y sexo, por año de lectura.</t>
  </si>
  <si>
    <t>13.4.2.</t>
  </si>
  <si>
    <t>Evolución del número de tesis doctorales aprobadas según año de lectura, grupos de edad, Universidad y sexo.</t>
  </si>
  <si>
    <t>13.4.1.</t>
  </si>
  <si>
    <t>Estadística de Tesis Doctorales</t>
  </si>
  <si>
    <t>13.4.</t>
  </si>
  <si>
    <t>Evolución del alumnado matriculado de nuevo ingreso en estudios de Grado según rama del conocimiento, Universidad y sexo.</t>
  </si>
  <si>
    <t>13.3.10.</t>
  </si>
  <si>
    <t>Evolución del alumnado egresado en estudios de Máster según Universidad, sexo y grupos de edad.</t>
  </si>
  <si>
    <t>13.3.9.</t>
  </si>
  <si>
    <t>Alumnado egresado en Grados y 1º y 2º Ciclo según Universidad, tipo de titulación, sexo y grupos de edad.</t>
  </si>
  <si>
    <t>13.3.8.</t>
  </si>
  <si>
    <t>Alumnado egresado según tipo de titulación, rama del conocimiento, Universidad y sexo.</t>
  </si>
  <si>
    <t>13.3.7.</t>
  </si>
  <si>
    <t>Universidad Católica de Murcia. Evolución del alumnado matriculado en Grados según rama del conocimiento, titulación y sexo.</t>
  </si>
  <si>
    <t>13.3.6.</t>
  </si>
  <si>
    <t>Universidad Politécnica de Cartagena. Evolución del alumnado matriculado en Grados según rama del conomiento, titulación y sexo.</t>
  </si>
  <si>
    <t>13.3.5.</t>
  </si>
  <si>
    <t>Universidad de Murcia. Evolución del alumnado matriculado en Grados según rama del conocimiento, titulacion y sexo.</t>
  </si>
  <si>
    <t>13.3.4.</t>
  </si>
  <si>
    <t>Evolución del alumnado matriculado en estudios de Máster/Doctorado según Universidad, sexo y grupos de edad.</t>
  </si>
  <si>
    <t>13.3.3.</t>
  </si>
  <si>
    <t>Alumnado matriculado en Grados y 1º y 2º Ciclo según Universidad, tipo de titulación, sexo y grupos de edad.</t>
  </si>
  <si>
    <t>13.3.2.</t>
  </si>
  <si>
    <t>Gráfico de la evolución del alumnado matriculado en Grados y 1º y 2º Ciclo según Universidad.</t>
  </si>
  <si>
    <t xml:space="preserve">G-13.6. </t>
  </si>
  <si>
    <t>Evolución del alumnado matriculado según Universidad, tipo de titulación y sexo.</t>
  </si>
  <si>
    <t>13.3.1.</t>
  </si>
  <si>
    <t>Estadística de Estudiantes Universitarios</t>
  </si>
  <si>
    <t>13.3.</t>
  </si>
  <si>
    <t>Pruebas de Acceso a la Universidad. Alumnado matriculado, presentado y aprobado según fase, convocatoria y sexo.</t>
  </si>
  <si>
    <t xml:space="preserve">13.2.1. </t>
  </si>
  <si>
    <t>Pruebas de Acceso a la Universidad</t>
  </si>
  <si>
    <t>13.2.</t>
  </si>
  <si>
    <t xml:space="preserve">Evolución del alumnado extranjero según enseñanza y titularidad del centro. </t>
  </si>
  <si>
    <t>13.1.10.</t>
  </si>
  <si>
    <t xml:space="preserve">Evolución del alumnado con necesidades educativas especiales integrado según sexo, enseñanza y titularidad. Enseñanzas de Régimen General. </t>
  </si>
  <si>
    <t>13.1.9.</t>
  </si>
  <si>
    <t xml:space="preserve">Evolución del número de centros que imparten Educación Especial y alumnado matriculado en los mismos según titularidad y tipo de centro. </t>
  </si>
  <si>
    <t>13.1.8.</t>
  </si>
  <si>
    <t xml:space="preserve">Gráfico de la evolución del alumnado matriculado en Ciclos Formativos según titularidad del centro. </t>
  </si>
  <si>
    <t xml:space="preserve">G-13.5. </t>
  </si>
  <si>
    <t xml:space="preserve">Gráfico de la evolución del alumnado matriculado en Bachillerato según titularidad del centro. </t>
  </si>
  <si>
    <t xml:space="preserve">G-13.4. </t>
  </si>
  <si>
    <t xml:space="preserve">Gráfico de la evolución del alumnado matriculado en Educación Secundaria Obligatoria según titularidad del centro. </t>
  </si>
  <si>
    <t xml:space="preserve">G-13.3. </t>
  </si>
  <si>
    <t xml:space="preserve">Gráfico de la evolución del alumnado matriculado en Educación Primaria según titularidad del centro. </t>
  </si>
  <si>
    <t xml:space="preserve">G-13.2. </t>
  </si>
  <si>
    <t xml:space="preserve">Gráfico de la evolución del alumnado matriculado en Educación Infantil según titularidad del centro. </t>
  </si>
  <si>
    <t xml:space="preserve">G-13.1. </t>
  </si>
  <si>
    <t xml:space="preserve">Evolución del alumnado matriculado según enseñanza y titularidad del centro. </t>
  </si>
  <si>
    <t>13.1.7.</t>
  </si>
  <si>
    <t>Evolución del profesorado en Enseñanzas de Régimen General según titularidad, cuerpo/categoría y sexo.</t>
  </si>
  <si>
    <t>13.1.6.</t>
  </si>
  <si>
    <t xml:space="preserve">Evolución del profesorado según titularidad, clase de centro y sexo. </t>
  </si>
  <si>
    <t>13.1.5.</t>
  </si>
  <si>
    <t xml:space="preserve">Evolución del número de unidades/grupos en Enseñanzas de Régimen General según enseñanza y titularidad. </t>
  </si>
  <si>
    <t>13.1.4.</t>
  </si>
  <si>
    <t xml:space="preserve">Evolución del número de centros que imparten cada enseñanza según enseñanza y titularidad. Enseñanzas de Régimen Especial. </t>
  </si>
  <si>
    <t>13.1.3.</t>
  </si>
  <si>
    <t xml:space="preserve">Evolución del número de centros que imparten cada enseñanza según enseñanza y titularidad. Enseñanzas de Régimen General y Adultos. </t>
  </si>
  <si>
    <t>13.1.2.</t>
  </si>
  <si>
    <t xml:space="preserve">Evolución de la clasificación de los centros educativos según las enseñanzas que imparten y titularidad. </t>
  </si>
  <si>
    <t>13.1.1.</t>
  </si>
  <si>
    <t>Educación no Universitaria</t>
  </si>
  <si>
    <t>13.1.</t>
  </si>
  <si>
    <t>Índice de tablas y gráficos</t>
  </si>
  <si>
    <t>EDUCACIÓN</t>
  </si>
  <si>
    <t>13.</t>
  </si>
  <si>
    <t/>
  </si>
  <si>
    <t xml:space="preserve">    ADULTOS</t>
  </si>
  <si>
    <t xml:space="preserve">  TOTAL</t>
  </si>
  <si>
    <t>Privada</t>
  </si>
  <si>
    <t>Pública</t>
  </si>
  <si>
    <t>TOTAL</t>
  </si>
  <si>
    <t>2015/2016</t>
  </si>
  <si>
    <t>2014/2015</t>
  </si>
  <si>
    <t>2013/2014</t>
  </si>
  <si>
    <t>2012/2013</t>
  </si>
  <si>
    <t>Centros</t>
  </si>
  <si>
    <t>Fuente: CREM y Servicio de Evaluación y Calidad Educativa. Estadística de la enseñanza no universitaria</t>
  </si>
  <si>
    <t>Centros de Educación de Adultos</t>
  </si>
  <si>
    <t>ADULTOS</t>
  </si>
  <si>
    <t>Centros específicos de EE. Deportivas</t>
  </si>
  <si>
    <t>Escuelas Oficiales de Idiomas</t>
  </si>
  <si>
    <t>Escuelas de Arte Dramático</t>
  </si>
  <si>
    <t>Centros de EE. de la Danza</t>
  </si>
  <si>
    <t>Centros de EE. de la Música</t>
  </si>
  <si>
    <t>Escuelas de Arte y Escuelas superiores de Artes Plásticas y Diseño</t>
  </si>
  <si>
    <t>ENSEÑANZAS DE RÉGIMEN ESPECIAL</t>
  </si>
  <si>
    <t>Centros específicos de E. Especial</t>
  </si>
  <si>
    <t>Centros de E.Primaria, ESO y Bachilleratos/FP</t>
  </si>
  <si>
    <t>Centros ESO y/o Bachilleratos y/o FP</t>
  </si>
  <si>
    <t>Centros E. Primaria y ESO</t>
  </si>
  <si>
    <t>Centros E. Primaria</t>
  </si>
  <si>
    <t>Centros E. Infantil</t>
  </si>
  <si>
    <t>ENSEÑANZAS DE RÉGIMEN GENERAL</t>
  </si>
  <si>
    <t>Índice</t>
  </si>
  <si>
    <t xml:space="preserve">13.1.1. Evolución de la clasificación de los centros educativos según las enseñanzas que imparten y titularidad. </t>
  </si>
  <si>
    <t xml:space="preserve">    CFGS a distancia</t>
  </si>
  <si>
    <t xml:space="preserve">    CFGS</t>
  </si>
  <si>
    <t xml:space="preserve">    CFGM a distancia</t>
  </si>
  <si>
    <t xml:space="preserve">    CFGM</t>
  </si>
  <si>
    <t xml:space="preserve">    CFPB</t>
  </si>
  <si>
    <t xml:space="preserve">    Bachillerato régimen 
    adultos/nocturno</t>
  </si>
  <si>
    <t xml:space="preserve">    Bachillerato régimen ordinario</t>
  </si>
  <si>
    <t xml:space="preserve">    Educación Infantil Segundo Ciclo</t>
  </si>
  <si>
    <t xml:space="preserve">    Educación Infantil Primer Ciclo</t>
  </si>
  <si>
    <t>Educación de Adultos</t>
  </si>
  <si>
    <t>Otros Programas Formativos</t>
  </si>
  <si>
    <t>PCPI</t>
  </si>
  <si>
    <t>Ciclos formativos</t>
  </si>
  <si>
    <t>Bachillerato a Distancia</t>
  </si>
  <si>
    <t>Bachillerato</t>
  </si>
  <si>
    <t>E.S.O.</t>
  </si>
  <si>
    <t>Educación Especial</t>
  </si>
  <si>
    <t>E. Primaria</t>
  </si>
  <si>
    <t>Educación Infantil</t>
  </si>
  <si>
    <t xml:space="preserve">13.1.2. Evolución del número de centros que imparten cada enseñanza según enseñanza y titularidad. Enseñanzas de Régimen General y Adultos. </t>
  </si>
  <si>
    <t>Enseñanzas del Deporte</t>
  </si>
  <si>
    <t>Enseñanzas de Artes Plásticas y Diseño</t>
  </si>
  <si>
    <t>Enseñanzas de Arte Dramático</t>
  </si>
  <si>
    <t>Enseñanzas de Danza</t>
  </si>
  <si>
    <t>Enseñanzas de Música</t>
  </si>
  <si>
    <t>Enseñanzas de Idiomas</t>
  </si>
  <si>
    <t xml:space="preserve">13.1.3. Evolución del número de centros que imparten cada enseñanza según enseñanza y titularidad. Enseñanzas de Régimen Especial. </t>
  </si>
  <si>
    <t>CFGS</t>
  </si>
  <si>
    <t>CFGM</t>
  </si>
  <si>
    <t>CFPB</t>
  </si>
  <si>
    <t>Bachillerato régimen adultos/nocturno</t>
  </si>
  <si>
    <t xml:space="preserve"> Bachillerato régimen ordinario</t>
  </si>
  <si>
    <t>Educación Infantil Segundo Ciclo</t>
  </si>
  <si>
    <t>Educación Infantil Primer Ciclo</t>
  </si>
  <si>
    <t>RÉGIMEN GENERAL</t>
  </si>
  <si>
    <t xml:space="preserve">13.1.4. Evolución del número de unidades/grupos en Enseñanzas de Régimen General según enseñanza y titularidad. </t>
  </si>
  <si>
    <t>Mujeres</t>
  </si>
  <si>
    <t>Hombres</t>
  </si>
  <si>
    <t>Total</t>
  </si>
  <si>
    <t>Centros específicos de EE.Deportivas</t>
  </si>
  <si>
    <t>Actuaciones PCPI</t>
  </si>
  <si>
    <t>Centros ESO y/o Bachilleratos y/o 
      FP</t>
  </si>
  <si>
    <t>Centros E.Primaria y ESO</t>
  </si>
  <si>
    <t>PRIVADA</t>
  </si>
  <si>
    <t>PÚBLICA</t>
  </si>
  <si>
    <t xml:space="preserve">13.1.5. Evolución del profesorado según titularidad, clase de centro y sexo. </t>
  </si>
  <si>
    <t xml:space="preserve">A partir del curso 2012-2013 el personal con categoría de catedrático de secundaria está incluido en la categoría de profesores de secundaria. </t>
  </si>
  <si>
    <t>Otro profesorado</t>
  </si>
  <si>
    <t>Profesor (Maestro)</t>
  </si>
  <si>
    <t>Adjunto, Agregado o Auxiliar</t>
  </si>
  <si>
    <t>Profesor Titular</t>
  </si>
  <si>
    <t>CENTROS PRIVADOS</t>
  </si>
  <si>
    <t>Maestros</t>
  </si>
  <si>
    <t>Profesorado Técnico de FP</t>
  </si>
  <si>
    <t>Profesorado E. Secundaria</t>
  </si>
  <si>
    <t>CENTROS PÚBLICOS</t>
  </si>
  <si>
    <t>2015-2016</t>
  </si>
  <si>
    <t>2014-2015</t>
  </si>
  <si>
    <t>2013-2014</t>
  </si>
  <si>
    <t>2012-2013</t>
  </si>
  <si>
    <t>13.1.6. Evolución del profesorado en Enseñanzas de Régimen General según titularidad, cuerpo/categoría y sexo.</t>
  </si>
  <si>
    <t xml:space="preserve">En el curso 2014-2015 se revisa la clasificación de las Enseñanzas de Adultos, cambiándose las enseñanzas de "Lengua extranjera para inmigrantes" y "Otras enseñanzas técnico profesionales" a enseñanzas de carácter no formal. </t>
  </si>
  <si>
    <t xml:space="preserve">      Enseñanzas de carácter formal</t>
  </si>
  <si>
    <t xml:space="preserve">      Enseñanzas de carácter no formal</t>
  </si>
  <si>
    <t xml:space="preserve">    Educación de Adultos</t>
  </si>
  <si>
    <t xml:space="preserve">    Enseñanzas de Artes Plásticas y 
    Diseño</t>
  </si>
  <si>
    <t xml:space="preserve">    Enseñanzas de Arte Dramático</t>
  </si>
  <si>
    <t xml:space="preserve">      EE. Profesionales</t>
  </si>
  <si>
    <t xml:space="preserve">      EE. Elementales</t>
  </si>
  <si>
    <t xml:space="preserve">    Enseñanzas de Danza</t>
  </si>
  <si>
    <t xml:space="preserve">      Grado Superior</t>
  </si>
  <si>
    <t xml:space="preserve">    Enseñanzas de Música</t>
  </si>
  <si>
    <t xml:space="preserve">      Enseñanza a distancia</t>
  </si>
  <si>
    <t xml:space="preserve">        Nivel C1</t>
  </si>
  <si>
    <t xml:space="preserve">        Nivel Avanzado</t>
  </si>
  <si>
    <t xml:space="preserve">        Nivel Intermedio</t>
  </si>
  <si>
    <t xml:space="preserve">        Nivel Básico</t>
  </si>
  <si>
    <t xml:space="preserve">      Enseñanza presencial</t>
  </si>
  <si>
    <t xml:space="preserve">    Enseñanzas de Idiomas</t>
  </si>
  <si>
    <t xml:space="preserve">      Otros Programas Formativos de FP</t>
  </si>
  <si>
    <t xml:space="preserve">    Otros Programas Formativos</t>
  </si>
  <si>
    <t xml:space="preserve">      Talleres Específicos (E. Especial)</t>
  </si>
  <si>
    <t xml:space="preserve">      Aulas Profesionales (Centros)</t>
  </si>
  <si>
    <t xml:space="preserve">    PCPI</t>
  </si>
  <si>
    <t xml:space="preserve">      CFGS a distancia</t>
  </si>
  <si>
    <t xml:space="preserve">      CFGS</t>
  </si>
  <si>
    <t xml:space="preserve">      CFGM a distancia</t>
  </si>
  <si>
    <t xml:space="preserve">      CFGM</t>
  </si>
  <si>
    <t xml:space="preserve">      CFPB</t>
  </si>
  <si>
    <t xml:space="preserve">    Ciclos formativos</t>
  </si>
  <si>
    <t xml:space="preserve">    Bachillerato a Distancia</t>
  </si>
  <si>
    <t xml:space="preserve">      Bachillerato régimen ordinario</t>
  </si>
  <si>
    <t xml:space="preserve">    Bachillerato</t>
  </si>
  <si>
    <t xml:space="preserve">    E.S.O.</t>
  </si>
  <si>
    <t xml:space="preserve">    Educación Especial</t>
  </si>
  <si>
    <t xml:space="preserve">    E. Primaria</t>
  </si>
  <si>
    <t xml:space="preserve">      Educación Infantil Segundo Ciclo</t>
  </si>
  <si>
    <t xml:space="preserve">      Educación Infantil Primer Ciclo</t>
  </si>
  <si>
    <t xml:space="preserve">    Educación Infantil</t>
  </si>
  <si>
    <t>2011/2012</t>
  </si>
  <si>
    <t>Enseñanzas Superiores de Diseño 
      LOE</t>
  </si>
  <si>
    <t>Estudios Superiores de Diseño</t>
  </si>
  <si>
    <t>Ciclos formativos de ArtesPlasticas y Diseño Grado Superior</t>
  </si>
  <si>
    <t xml:space="preserve">      Enseñanzas Superiores de Arte Dramático LOE</t>
  </si>
  <si>
    <t>Enseñ. de Arte Dramático Plan LOGSE</t>
  </si>
  <si>
    <t xml:space="preserve">     Enseñanzas Superiores de Música LOE</t>
  </si>
  <si>
    <t>RÉGIMEN ESPECIAL</t>
  </si>
  <si>
    <t xml:space="preserve">      Otros Programas Formativos de FP-EE</t>
  </si>
  <si>
    <t xml:space="preserve">      Talleres Profesionales (Actuaciones)</t>
  </si>
  <si>
    <t xml:space="preserve">      Bachillerato régimen adultos/nocturno</t>
  </si>
  <si>
    <t xml:space="preserve">13.1.7. Evolución del alumnado matriculado según enseñanza y titularidad del centro. </t>
  </si>
  <si>
    <t xml:space="preserve">G-13.1. Gráfico de la evolución del alumnado matriculado en Educación Infantil según titularidad del centro. </t>
  </si>
  <si>
    <t xml:space="preserve">G-13.2. Gráfico de la evolución del alumnado matriculado en Educación Primaria según titularidad del centro. </t>
  </si>
  <si>
    <t xml:space="preserve">G-13.3. Gráfico de la evolución del alumnado matriculado en Educación Secundaria Obligatoria según titularidad del centro. </t>
  </si>
  <si>
    <t xml:space="preserve">G-13.4. Gráfico de la evolución del alumnado matriculado en Bachillerato según titularidad del centro. </t>
  </si>
  <si>
    <t xml:space="preserve">G-13.5. Gráfico de la evolución del alumnado matriculado en Ciclos Formativos según titularidad del centro. </t>
  </si>
  <si>
    <t>Aulas de Educación Especial en centros ordinarios</t>
  </si>
  <si>
    <t>Centros específicos</t>
  </si>
  <si>
    <t>Alumnos</t>
  </si>
  <si>
    <t xml:space="preserve">13.1.8. Evolución del número de centros que imparten Educación Especial y alumnado matriculado en los mismos según titularidad y tipo de centro. </t>
  </si>
  <si>
    <t>MUJERES</t>
  </si>
  <si>
    <t>HOMBRES</t>
  </si>
  <si>
    <t xml:space="preserve">13.1.9. Evolución del alumnado con necesidades educativas especiales integrado según sexo, enseñanza y titularidad. Enseñanzas de Régimen General. </t>
  </si>
  <si>
    <t xml:space="preserve">13.1.10. Evolución del alumnado extranjero según enseñanza y titularidad del centro. </t>
  </si>
  <si>
    <t>Fuente: Ministerio de Educación, Cultura y Deporte. Estadística de las Pruebas de Acceso a la Universidad</t>
  </si>
  <si>
    <t>Profesionales &gt; 40 años</t>
  </si>
  <si>
    <t>&gt; 45 años</t>
  </si>
  <si>
    <t>&gt; 25 años</t>
  </si>
  <si>
    <t>Convocatoria extraordinaria</t>
  </si>
  <si>
    <t>Convocatoria ordinaria</t>
  </si>
  <si>
    <t>Sólo fase específica</t>
  </si>
  <si>
    <t>Sólo fase general</t>
  </si>
  <si>
    <t>Fase general y fase específica</t>
  </si>
  <si>
    <t>APROBADOS</t>
  </si>
  <si>
    <t>PRESENTADOS</t>
  </si>
  <si>
    <t>MATRICULADOS</t>
  </si>
  <si>
    <t>2016</t>
  </si>
  <si>
    <t>Las convocatoria ordinaria y extraordinaria corresponden a los titulados/tituladas en bachiller y equivalentes a efectos de pruebas de acceso (fases general y/o específica).</t>
  </si>
  <si>
    <t>Se incluyen: Universidad de Murcia y Politécnica de Cartagena.</t>
  </si>
  <si>
    <t>13.2.1. Pruebas de Acceso a la Universidad. Alumnado matriculado, presentado y aprobado según fase, convocatoria y sexo.</t>
  </si>
  <si>
    <t>Fuente: Ministerio de Educación, Cultura y Deporte. Estadística de Estudiantes Universitarios</t>
  </si>
  <si>
    <t>DOCTORADOS (3ER. CICLO)</t>
  </si>
  <si>
    <t>MÁSTERES OFICIALES</t>
  </si>
  <si>
    <t>1º y 2º ciclo. Solo Segundo Ciclo</t>
  </si>
  <si>
    <t>1º y 2º ciclo. Ciclo Largo</t>
  </si>
  <si>
    <t>1º y 2º ciclo. Ciclo Corto</t>
  </si>
  <si>
    <t>ESTUDIOS DE 1ER. Y 2º CICLO</t>
  </si>
  <si>
    <t>ESTUDIOS DE GRADO</t>
  </si>
  <si>
    <t>TOTAL Grado y 1º y 2º Ciclo</t>
  </si>
  <si>
    <t>Católica S. Antonio de Murcia</t>
  </si>
  <si>
    <t>Politécnica de Cartagena</t>
  </si>
  <si>
    <t>Murcia</t>
  </si>
  <si>
    <t>MURCIA (Región de)</t>
  </si>
  <si>
    <t>2011-2012</t>
  </si>
  <si>
    <t>2010-2011</t>
  </si>
  <si>
    <t>Total Centros</t>
  </si>
  <si>
    <t>Total edad</t>
  </si>
  <si>
    <t>13.3.1. Evolución del alumnado matriculado según Universidad, tipo de titulación y sexo.</t>
  </si>
  <si>
    <t>No se incluye la Universidad Nacional de Educación a Distancia (UNED).</t>
  </si>
  <si>
    <t>2009-2010</t>
  </si>
  <si>
    <t>2008-2009</t>
  </si>
  <si>
    <t>G-13.6. Gráfico de la evolución del alumnado matriculado en Grados y 1º y 2º Ciclo según Universidad.</t>
  </si>
  <si>
    <t>Más de 30 años</t>
  </si>
  <si>
    <t>De 26 a 30 años</t>
  </si>
  <si>
    <t>De 22 a 25 años</t>
  </si>
  <si>
    <t>De 18 a 21 años</t>
  </si>
  <si>
    <t>13.3.2. Alumnado matriculado en Grados y 1º y 2º Ciclo según Universidad, tipo de titulación, sexo y grupos de edad.</t>
  </si>
  <si>
    <t>Más de 40 años</t>
  </si>
  <si>
    <t>De 31 a 40 años</t>
  </si>
  <si>
    <t>De 25 a 30 años</t>
  </si>
  <si>
    <t>Menor de 25 años</t>
  </si>
  <si>
    <t xml:space="preserve"> </t>
  </si>
  <si>
    <t>Fuente: Universidad de Murcia</t>
  </si>
  <si>
    <t xml:space="preserve">Departamento mixto incluye todas las áreas de conocimiento que no cumplen el requisito de número de profesores suficiente para crear un departamento. </t>
  </si>
  <si>
    <t xml:space="preserve">Total </t>
  </si>
  <si>
    <t>13.3.3. Evolución del alumnado matriculado en estudios de Máster /Doctorado según Universidad, sexo y grupos de edad.</t>
  </si>
  <si>
    <t>PCEO Grado en Matemáticas / Grado en Informática</t>
  </si>
  <si>
    <t>Grado en Química</t>
  </si>
  <si>
    <t>Grado en Matemáticas</t>
  </si>
  <si>
    <t>Grado en Física por la UMU</t>
  </si>
  <si>
    <t>Grado en Ciencia y Tecnología de los Alimentos</t>
  </si>
  <si>
    <t>Grado en Ciencias Ambientales por la UMU</t>
  </si>
  <si>
    <t>Grado en Biotecnología por la UMU</t>
  </si>
  <si>
    <t>Grado en Bioquímica</t>
  </si>
  <si>
    <t>Grado en Biología por la UMU</t>
  </si>
  <si>
    <t>Ciencias</t>
  </si>
  <si>
    <t>Grado en Veterinaria por la UMU</t>
  </si>
  <si>
    <t>Grado en Psicología</t>
  </si>
  <si>
    <t>Grado en Óptica y Optometría</t>
  </si>
  <si>
    <t>Grado en Odontología</t>
  </si>
  <si>
    <t>Grado en Nutrición Humana y Dietética por la UMU</t>
  </si>
  <si>
    <t>Grado en Medicina</t>
  </si>
  <si>
    <t>Grado en Logopedia  por la UMU</t>
  </si>
  <si>
    <t>Grado en Fisioterapia</t>
  </si>
  <si>
    <t>Grado en Farmacia por la UMU</t>
  </si>
  <si>
    <t>Grado en Enfermería</t>
  </si>
  <si>
    <t>Ciencias de la Salud</t>
  </si>
  <si>
    <t>Grado en Traducción e Interpretación</t>
  </si>
  <si>
    <t>Grado en Lengua y Literatura Españolas</t>
  </si>
  <si>
    <t>Grado en Historia del Arte</t>
  </si>
  <si>
    <t>Grado en Historia</t>
  </si>
  <si>
    <t>Grado en Geografía y Ordenación del Territorio</t>
  </si>
  <si>
    <t>Grado en Filosofía por la UMU</t>
  </si>
  <si>
    <t>Grado en Filología Clásica</t>
  </si>
  <si>
    <t>Grado en Estudios Ingleses</t>
  </si>
  <si>
    <t>Grado en Estudios Franceses</t>
  </si>
  <si>
    <t>Grado en Bellas Artes</t>
  </si>
  <si>
    <t>Artes y Humanidades</t>
  </si>
  <si>
    <t>Grado en Ingeniería Química por la UMU</t>
  </si>
  <si>
    <t>Grado en Ingeniería Informática por la UMU</t>
  </si>
  <si>
    <t>Ingeniería y Arquitectura</t>
  </si>
  <si>
    <t>PCEO Grado en Periodismo / Grado en Información y Documentación</t>
  </si>
  <si>
    <t>PCEO Grado en Administración y Dirección de Empresa / Grado en Derecho</t>
  </si>
  <si>
    <t>Grado en Turismo</t>
  </si>
  <si>
    <t>Grado en Trabajo Social</t>
  </si>
  <si>
    <t>Grado en Relaciones Laborales y Recursos Humanos</t>
  </si>
  <si>
    <t>Grado en Publicidad y Relaciones Públicas</t>
  </si>
  <si>
    <t>Grado en Periodismo</t>
  </si>
  <si>
    <t>Grado en Pedagogía</t>
  </si>
  <si>
    <t>Grado en Marketing por la UMU</t>
  </si>
  <si>
    <t>Grado en Información y Documentación por la UMU</t>
  </si>
  <si>
    <t>Grado en Educación Social por la UMU</t>
  </si>
  <si>
    <t>Grado en Educación Primaria por la UMU</t>
  </si>
  <si>
    <t>Grado en Educación Infantil por la UMU</t>
  </si>
  <si>
    <t>Grado en Economía</t>
  </si>
  <si>
    <t>Grado en Derecho por la UMU</t>
  </si>
  <si>
    <t>Grado en Criminología</t>
  </si>
  <si>
    <t>Grado en Comunicación Audiovisual por la UMU</t>
  </si>
  <si>
    <t>Grado en Ciencias de la Actividad Física y del Deporte por la UMU</t>
  </si>
  <si>
    <t>Grado en Ciencia Política y Gestión Pública</t>
  </si>
  <si>
    <t>Grado en Administración y Dirección de Empresas por la UMU</t>
  </si>
  <si>
    <t>Ciencias Sociales y Jurídicas</t>
  </si>
  <si>
    <t>13.3.4. Universidad de Murcia. Evolución del alumnado matriculado en Grados según rama del conocimiento, titulación y sexo.</t>
  </si>
  <si>
    <t>Grado en Fundamentos de Arquitectura por la UPCT</t>
  </si>
  <si>
    <t>Grado en Arquitectura</t>
  </si>
  <si>
    <t>Grado en Ingeniería Telemática por la UPCT</t>
  </si>
  <si>
    <t>Grado en Ingeniería Química Industrial por la UPCT</t>
  </si>
  <si>
    <t>Grado en Ingeniería Mecánica</t>
  </si>
  <si>
    <t>Grado en Ingeniería en Tecnologías Industriales</t>
  </si>
  <si>
    <t>Grado en Ingeniería en Sistemas de Telecomunicación por la UPCT</t>
  </si>
  <si>
    <t>Grado en Ingeniería en Organización Industrial por la UPCT</t>
  </si>
  <si>
    <t>Grado en Ingeniería Electrónica Industrial y Automática</t>
  </si>
  <si>
    <t>Grado en Ingeniería Eléctrica</t>
  </si>
  <si>
    <t>Grado en Ingeniería de Recursos Minerales y Energía</t>
  </si>
  <si>
    <t>Grado en Ingeniería de las Industrias Agroalimentarias</t>
  </si>
  <si>
    <t>Grado en Ingeniería de la Hortofruticultura y Jardinería</t>
  </si>
  <si>
    <t>Grado en Ingeniería de Edificación</t>
  </si>
  <si>
    <t>Grado en Ingeniería Civil</t>
  </si>
  <si>
    <t>Grado en Ingeniería Agroalimentaria y de Sistemas Biológicos por la UPCT</t>
  </si>
  <si>
    <t>Grado en Arquitectura por la UPCT</t>
  </si>
  <si>
    <t>Grado en Arquitectura Naval e Ingeniería de Sistemas Marinos por la UPCT</t>
  </si>
  <si>
    <t>Grado en Turismo por la UPCT</t>
  </si>
  <si>
    <t>Grado en Administración y Dirección de Empresas</t>
  </si>
  <si>
    <t>13.3.5. Universidad Politécnica de Cartagena. Evolución del alumnado matriculado en Grados según rama del conocimiento, titulación y sexo.</t>
  </si>
  <si>
    <t xml:space="preserve">Grado en Terapia Ocupacional </t>
  </si>
  <si>
    <t xml:space="preserve">Grado en Odontología </t>
  </si>
  <si>
    <t>Grado en Nutrición Humana y Dietética</t>
  </si>
  <si>
    <t xml:space="preserve">Grado en Fisioterapia </t>
  </si>
  <si>
    <t>Grado en Farmacia</t>
  </si>
  <si>
    <t xml:space="preserve">Grado en Enfermería </t>
  </si>
  <si>
    <t>Grado en Lenguas Modernas</t>
  </si>
  <si>
    <t>Grado en Ingeniería Informática</t>
  </si>
  <si>
    <t>Grado en Ingeniería en Sistemas de Telecomunicación</t>
  </si>
  <si>
    <t>Grado en Gastronomía</t>
  </si>
  <si>
    <t>Grado en Educación Primaria</t>
  </si>
  <si>
    <t>Grado en Educación Infantil</t>
  </si>
  <si>
    <t xml:space="preserve">Grado en Derecho </t>
  </si>
  <si>
    <t xml:space="preserve">Grado en Comunicación Audiovisual </t>
  </si>
  <si>
    <t xml:space="preserve">Grado en Ciencias de la Actividad Física y del Deporte </t>
  </si>
  <si>
    <t xml:space="preserve">Grado en Administración y Dirección de Empresas </t>
  </si>
  <si>
    <t>13.3.6. Universidad Católica de Murcia. Evolución del alumnado matriculado en Grados según rama del conocimiento, titulación y sexo.</t>
  </si>
  <si>
    <t>13.3.7. Alumnado egresado según tipo de titulación, rama del conocimiento, Universidad y sexo.</t>
  </si>
  <si>
    <t xml:space="preserve">Menor de 25 </t>
  </si>
  <si>
    <t>13.3.8. Alumnado egresado en Grados y 1º y 2º Ciclo según Universidad, tipo de titulación, sexo y grupos de edad.</t>
  </si>
  <si>
    <t>13.3.9. Evolución del alumnado egresado en estudios de Máster según Universidad, sexo y grupos de edad.</t>
  </si>
  <si>
    <t>13.3.10. Evolución del alumnado matriculado de nuevo ingreso en estudios de Grado según rama del conocimiento, Universidad y sexo.</t>
  </si>
  <si>
    <t>Más de 55 años</t>
  </si>
  <si>
    <t>De 50 a 55 años</t>
  </si>
  <si>
    <t>De 45 a 49 años</t>
  </si>
  <si>
    <t>De 40 a 44 años</t>
  </si>
  <si>
    <t>De 35 a 39 años</t>
  </si>
  <si>
    <t>De 30 a 34 años</t>
  </si>
  <si>
    <t>De 24 a 29 años</t>
  </si>
  <si>
    <t>Fuente: Ministerio de Educación, Cultura y Deporte. Estadística de Tesis Doctorales</t>
  </si>
  <si>
    <t>2011</t>
  </si>
  <si>
    <t>2012</t>
  </si>
  <si>
    <t>2013</t>
  </si>
  <si>
    <t>2014</t>
  </si>
  <si>
    <t>Total Ámbito</t>
  </si>
  <si>
    <t>13.4.1.  Evolución del número de tesis doctorales aprobadas según año de lectura, grupos de edad, Universidad y sexo.</t>
  </si>
  <si>
    <t>Total Servicios</t>
  </si>
  <si>
    <t>Otras ciencias de la Salud</t>
  </si>
  <si>
    <t>Medicina</t>
  </si>
  <si>
    <t>Total Salud y servicios sociales</t>
  </si>
  <si>
    <t>Veterinaria</t>
  </si>
  <si>
    <t>Agricultura, ganadería y pesca</t>
  </si>
  <si>
    <t>Total Agricultura y veterinaria</t>
  </si>
  <si>
    <t>Arquitectura y construcción</t>
  </si>
  <si>
    <t>Ingenierías</t>
  </si>
  <si>
    <t>Total Ingeniería, industria y construcción</t>
  </si>
  <si>
    <t>Total Informática</t>
  </si>
  <si>
    <t>Matemáticas y Estadística</t>
  </si>
  <si>
    <t>Ciencias Físicas, químicas, geológicas</t>
  </si>
  <si>
    <t>Ciencias de la vida</t>
  </si>
  <si>
    <t>Total Ciencias</t>
  </si>
  <si>
    <t>Otra Educación comercial y empresarial</t>
  </si>
  <si>
    <t>Derecho</t>
  </si>
  <si>
    <t>Total Negocios, administración y derecho</t>
  </si>
  <si>
    <t>Otras Ciencias sociales y del comportamiento</t>
  </si>
  <si>
    <t>Periodismo e información</t>
  </si>
  <si>
    <t>Psicología</t>
  </si>
  <si>
    <t>Economía</t>
  </si>
  <si>
    <t>Total Ciencias sociales, periodismo y documentación</t>
  </si>
  <si>
    <t>Humanidades</t>
  </si>
  <si>
    <t>Lenguas</t>
  </si>
  <si>
    <t>Artes</t>
  </si>
  <si>
    <t>Técnicas audiovisuales y medios de comunicación</t>
  </si>
  <si>
    <t>Total Artes y humanidades</t>
  </si>
  <si>
    <t>Otra Formación de personal docente y ciencias de la educación</t>
  </si>
  <si>
    <t>Total Educación</t>
  </si>
  <si>
    <t>Porcentaje</t>
  </si>
  <si>
    <t>13.4.2.  Distribución de tesis doctorales aprobadas según ámbito de estudio, Universidad y sexo, por año de lectura.</t>
  </si>
  <si>
    <t>Fuente: Ministerio de Educación, Cultura y Deporte. Estadística de Universidades, Centros y Titulaciones</t>
  </si>
  <si>
    <t>2006-2007</t>
  </si>
  <si>
    <t>2007-2008</t>
  </si>
  <si>
    <t>UNIVERSIDADES PÚBLICAS</t>
  </si>
  <si>
    <t>Matrícula: nuevo ingreso por preinscripción.</t>
  </si>
  <si>
    <t>Demanda: corresponde con los admitidos de nuevo ingreso por preinscripción.</t>
  </si>
  <si>
    <t>Matrícula</t>
  </si>
  <si>
    <t>Demanda</t>
  </si>
  <si>
    <t>Oferta de Plazas</t>
  </si>
  <si>
    <t xml:space="preserve">13.5.1. Evolución de la Oferta, Demanda y Matrícula de nuevo ingreso (Grados y Titulaciones de 1er. y 2º ciclo) en Universidades públicas presenciales según rama de enseñanza y Universidad. </t>
  </si>
  <si>
    <t>Facultad de Matemáticas</t>
  </si>
  <si>
    <t>Facultad de Veterinaria</t>
  </si>
  <si>
    <t>Facultad de Biología</t>
  </si>
  <si>
    <t>Facultad de Química</t>
  </si>
  <si>
    <t>Facultad de Ciencias Sociosanitarias</t>
  </si>
  <si>
    <t>Facultad de Óptica y Optometría</t>
  </si>
  <si>
    <t>Escuela Universitaria de Enfermería</t>
  </si>
  <si>
    <t>Facultad de Psicología</t>
  </si>
  <si>
    <t>Facultad de Enfermería</t>
  </si>
  <si>
    <t>Facultad de Medicina</t>
  </si>
  <si>
    <t>Facultad de Bellas Artes</t>
  </si>
  <si>
    <t>Facultad de Filosofía</t>
  </si>
  <si>
    <t>Facultad de Letras</t>
  </si>
  <si>
    <t>Facultad de Informática</t>
  </si>
  <si>
    <t>Facultad de Ciencias del Deporte</t>
  </si>
  <si>
    <t>Facultad de Economía y Empresa</t>
  </si>
  <si>
    <t>Escuela Universitaria de Turismo</t>
  </si>
  <si>
    <t>Facultad de Educación</t>
  </si>
  <si>
    <t>Facultad de Trabajo Social</t>
  </si>
  <si>
    <t>ISEN Formación Universitaria</t>
  </si>
  <si>
    <t>Facultad de Comunicación y Documentación</t>
  </si>
  <si>
    <t>Facultad de Ciencias del Trabajo</t>
  </si>
  <si>
    <t>Facultad de Derecho</t>
  </si>
  <si>
    <t>13.5.2. Universidad de Murcia. Evolución de la Oferta, Demanda y Matrícula de nuevo ingreso en grados según rama de enseñanza, facultad y titulación.</t>
  </si>
  <si>
    <t>Centro Universitario de la Defensa</t>
  </si>
  <si>
    <t>Grado en Fundamentos de la Arquitectura por la UPCT</t>
  </si>
  <si>
    <t>Escuela Técnica Superior de Arquitectura y Edificación</t>
  </si>
  <si>
    <t>Escuela Técnica Superior de Ingeniería de Telecomunicación</t>
  </si>
  <si>
    <t>Escuela Técnica Superior de Ingeniería Agronómica</t>
  </si>
  <si>
    <t>Escuela Técnica Superior de Ingeniería Naval y Oceánica</t>
  </si>
  <si>
    <t>Escuela Técnica Superior de Ingeniería Industrial</t>
  </si>
  <si>
    <t>Escuela Técnica Superior de Ingeniería de Caminos, Canales y Puertos y de Ingeniería de Minas</t>
  </si>
  <si>
    <t>Facultad de Ciencias de la Empresa</t>
  </si>
  <si>
    <t>Demanda: corresponde con los admitidos de nuevo ingreso por preinscripción. Matrícula: nuevo ingreso por preinscripción.</t>
  </si>
  <si>
    <t xml:space="preserve">Grado en Ingeniería en Organización Industrial </t>
  </si>
  <si>
    <t>Escuela de Arquitectura e Ingeniería de la Edificación</t>
  </si>
  <si>
    <t>Grado en Ingeniería Telemática</t>
  </si>
  <si>
    <t>Grado en Ingeniería Agroalimentaria y de Sistemas Biológicos</t>
  </si>
  <si>
    <t>Grado en Arquitectura Naval e Ingeniería de Sistemas Marinos</t>
  </si>
  <si>
    <t xml:space="preserve">Grado en Ingeniería Química Industrial </t>
  </si>
  <si>
    <t>Escuela Téc. Sup. Ing. Caminos, Canales y Puertos y de Ingeniería de Minas</t>
  </si>
  <si>
    <t xml:space="preserve">Grado en Turismo </t>
  </si>
  <si>
    <t>13.5.3. Universidad Politécnica de Cartagena. Evolución de la Oferta, Demanda y Matrícula de nuevo ingreso en Grados según rama de enseñanza, facultad y titulación.</t>
  </si>
  <si>
    <t>13.5.4. Universidad de Murcia. Evolución de las notas mínimas de admisión en Grados según rama de enseñanza, facultad y titulación.</t>
  </si>
  <si>
    <t>13.5.5. Universidad Politécnica de Cartagena. Evolución de las notas mínimas de admisión en Grados según rama de enseñanza, facultad y titulación.</t>
  </si>
  <si>
    <t>Fuente: Ministerio de Educación, Cultura y Deporte. Estadística de Personal de las Universidades</t>
  </si>
  <si>
    <t>Centros adscritos</t>
  </si>
  <si>
    <t>Centros propios</t>
  </si>
  <si>
    <t>PDI</t>
  </si>
  <si>
    <t>13.6.1. Evolución del Personal Docente e Investigador (PDI) según Universidad, tipo de centro y sexo.</t>
  </si>
  <si>
    <t>Eméritos</t>
  </si>
  <si>
    <t>Otros contratados</t>
  </si>
  <si>
    <t>Sustituto</t>
  </si>
  <si>
    <t>Asociado de C.C. de Salud</t>
  </si>
  <si>
    <t>Asociado</t>
  </si>
  <si>
    <t>Colaborador</t>
  </si>
  <si>
    <t>Contratado Doctor</t>
  </si>
  <si>
    <t>Ayudante Doctor</t>
  </si>
  <si>
    <t>Ayudante</t>
  </si>
  <si>
    <t>Contratados</t>
  </si>
  <si>
    <t>Titular de Escuela Universitaria (TEU)</t>
  </si>
  <si>
    <t>Catedrático de Escuela Universitaria (CEU)</t>
  </si>
  <si>
    <t>Titular de Universidad (TU)</t>
  </si>
  <si>
    <t>Catedrático de Universidad (CU)</t>
  </si>
  <si>
    <t>Funcionarios</t>
  </si>
  <si>
    <t>13.6.2. Número de PDI en centros propios de universidades públicas según categoría de personal, Universidad y sexo.</t>
  </si>
  <si>
    <t>13.6.3. Número de PDI en centros propios de universidades públicas según Universidad, categoría de personal y rama de enseñanza.</t>
  </si>
  <si>
    <t>Auxiliar/ Ayudante</t>
  </si>
  <si>
    <t>Adjunto</t>
  </si>
  <si>
    <t>Agregado/ Titular</t>
  </si>
  <si>
    <t>Director/Ordinario/Catedrático</t>
  </si>
  <si>
    <t>13.6.4. Evolución del número de PDI en universidades privadas según categoría de personal, Universidad y sexo.</t>
  </si>
  <si>
    <t xml:space="preserve"> Los costes estimados se refieren al salario estimado del personal no remunerado</t>
  </si>
  <si>
    <t>4. Gastos Corrientes (1+2+3)</t>
  </si>
  <si>
    <t>3. Impuestos</t>
  </si>
  <si>
    <t>1. Gastos de personal</t>
  </si>
  <si>
    <t>1. Gastos de Personal</t>
  </si>
  <si>
    <t>Enseñanza no universitaria</t>
  </si>
  <si>
    <t>Fuente: INE. Encuesta de Financiación y Gastos de la Enseñanza Privada</t>
  </si>
  <si>
    <t>5.2.-Ingresos por servicios complementarios</t>
  </si>
  <si>
    <t>5.1.-Ingresos por cuotas educativas</t>
  </si>
  <si>
    <t>Curso 
2014-2015</t>
  </si>
  <si>
    <t>Curso 
2009-2010</t>
  </si>
  <si>
    <t>Curso
 2004-2005</t>
  </si>
  <si>
    <t>Curso 
1999-2000</t>
  </si>
  <si>
    <t>Curso 
2004-2005</t>
  </si>
  <si>
    <t>ESPAÑA</t>
  </si>
  <si>
    <t>Miles de euros</t>
  </si>
  <si>
    <t>13.7.1. Evolución de la estructura de gastos e ingresos según tipo de indicador.</t>
  </si>
  <si>
    <t>3. Otros Ingresos corrientes privados</t>
  </si>
  <si>
    <t>2. Transferecias corrientes privadas</t>
  </si>
  <si>
    <t>2. Gastos Corrientes en Bienes y Servicios</t>
  </si>
  <si>
    <t>1. Ingresos por cuotas</t>
  </si>
  <si>
    <t>Curso 2009-2010</t>
  </si>
  <si>
    <t>Curso 2004-2005</t>
  </si>
  <si>
    <t>Curso 1999-2000</t>
  </si>
  <si>
    <t>Dotación amortizaciones de inmovilizado</t>
  </si>
  <si>
    <t>Gastos de administración</t>
  </si>
  <si>
    <t>Gastos de los inmuebles</t>
  </si>
  <si>
    <t>Gastos Generales</t>
  </si>
  <si>
    <t>Otros servicios prestados por el centro</t>
  </si>
  <si>
    <t>Otros servicios complementarios</t>
  </si>
  <si>
    <t>Residencia</t>
  </si>
  <si>
    <t>Comedor</t>
  </si>
  <si>
    <t>Transporte</t>
  </si>
  <si>
    <t>Servicios complementarios</t>
  </si>
  <si>
    <t>Actividades complementarias</t>
  </si>
  <si>
    <t>Actividades Educativas</t>
  </si>
  <si>
    <t>Otros gastos de personal</t>
  </si>
  <si>
    <t>Indemnizaciones</t>
  </si>
  <si>
    <t>Otro personal del centro (directores no docentes, admon, ...)</t>
  </si>
  <si>
    <t>Otro Personal sin tareas Docentes</t>
  </si>
  <si>
    <t>Otras tareas (dirección, act. Extraescolares, ...)</t>
  </si>
  <si>
    <t>Enseñanza Profesional de Grado Superior</t>
  </si>
  <si>
    <t>Enseñanza Profesional de Grado Medio</t>
  </si>
  <si>
    <t>Educación Secundaria Obligatoria</t>
  </si>
  <si>
    <t>Educación Primaria</t>
  </si>
  <si>
    <t>Ingresos de los alumnos incluye cuotas de alumnos por Ens. Reglada, horas complementarias y otros ingresos procedentes de los alumnos.</t>
  </si>
  <si>
    <t>Subvenciones públicas E. Profesionales Gr. Superior</t>
  </si>
  <si>
    <t>Subvenciones públicas E. Profesionales Gr. Medio</t>
  </si>
  <si>
    <t>Subvenciones públicas Bachillerato</t>
  </si>
  <si>
    <t>Subvenciones públicas E.S.O</t>
  </si>
  <si>
    <t>Subvenciones públicas Ed. Primaria</t>
  </si>
  <si>
    <t>Cuotas Servicios Complementarios</t>
  </si>
  <si>
    <t>Cuotas de Actividades Complementarias</t>
  </si>
  <si>
    <t>Cuotas de Actividades Extraescolares</t>
  </si>
  <si>
    <t>Otras enseñanzas específicas engloba la educación especial y la educación para adultos que no es equiparable a ningún nivel de régimen general.</t>
  </si>
  <si>
    <t>Euros</t>
  </si>
  <si>
    <t>Una persona que realiza varias tareas o imparta enseñanzas regladas en varios niveles educativos se contabiliza en cada una de éstos.</t>
  </si>
  <si>
    <t>Otro personal</t>
  </si>
  <si>
    <t>Servicios Complementarios</t>
  </si>
  <si>
    <t>Otras tareas</t>
  </si>
  <si>
    <t>Enseñanza universitaria</t>
  </si>
  <si>
    <t>La ausencia de dato obedece al secreto estadístico.</t>
  </si>
  <si>
    <t>Gastos en administración</t>
  </si>
  <si>
    <t>Actividades docentes</t>
  </si>
  <si>
    <t>Otro personal no docente</t>
  </si>
  <si>
    <t>Estudios propios no oficiales</t>
  </si>
  <si>
    <t>Máster Oficial y Doctorado</t>
  </si>
  <si>
    <t>6. Ingresos corrientes (4+5)</t>
  </si>
  <si>
    <t>5. Subvenciones corrientes (públicas)</t>
  </si>
  <si>
    <t>4. Total de ingresos corrientes privados (1+2+3)</t>
  </si>
  <si>
    <t>3. Otros ingresos corrientes privados</t>
  </si>
  <si>
    <t>Cuotas de servicios complementarios</t>
  </si>
  <si>
    <t>Cuotas de actividades de extensión universitaria</t>
  </si>
  <si>
    <t>Cuotas actividades educativas</t>
  </si>
  <si>
    <t>Fuente: Ministerio de Educación, Cultura y Deporte. Estadística del Gasto Público en Educación</t>
  </si>
  <si>
    <t>- Transferencias de las AA. Educativas a las Corporaciones Locales</t>
  </si>
  <si>
    <t>Corporaciones Locales y Ciudades Autónomas</t>
  </si>
  <si>
    <t>Cotizaciones sociales imputadas</t>
  </si>
  <si>
    <t>- Financiación privada incluida en educ. universitaria</t>
  </si>
  <si>
    <t>Otros Ministerios/ Otras Consejerías/ Deptos.</t>
  </si>
  <si>
    <t>ME y Consejerías/ Deptos. de Educación y universidades</t>
  </si>
  <si>
    <t>La estimación de las cotizaciones sociales imputadas que se incluye en el Gasto público en educación, proporcionada por el Instituto Nacional de Estadística (INE), está calculada según la nueva metodología aplicada en la Contabilidad Nacional de España en la base 2010 que sigue el Sistema Europeo de Cuentas Nacionales y Regionales 2010 (SEC- 2010). También se han utilizado los datos del P.I.B. actualizados por el INE con la metodología SEC 2010.</t>
  </si>
  <si>
    <t>13.9.1. Evolución del gasto público total en educación según tipo de Administración.</t>
  </si>
  <si>
    <t>BECAS Y AYUDAS</t>
  </si>
  <si>
    <t>Gasto correspondiente a Ministerios y Consejerías (Educación y otros). Están excluídas las partidas de ajuste y los correspondientes a Corporaciones Locales.</t>
  </si>
  <si>
    <t>FORMACIÓN OCUPACIONAL</t>
  </si>
  <si>
    <t>Otras enseñanzas superiores</t>
  </si>
  <si>
    <t>Administración General</t>
  </si>
  <si>
    <t>Investigación educativa</t>
  </si>
  <si>
    <t>Formación y perfeccionamiento del profesorado</t>
  </si>
  <si>
    <t>Actividades extraescolares y anexas</t>
  </si>
  <si>
    <t>Educación Compensatoria</t>
  </si>
  <si>
    <t>Educación en el Exterior</t>
  </si>
  <si>
    <t>EE. de Reg. Especial</t>
  </si>
  <si>
    <t>E. Secundaria y F. Profesional</t>
  </si>
  <si>
    <t>Educación Infantil 1º ciclo</t>
  </si>
  <si>
    <t>E. Infantil y E. Primaria</t>
  </si>
  <si>
    <t>EDUCACIÓN NO UNIVERSITARIA</t>
  </si>
  <si>
    <t>Presupuestos de Universidades públicas</t>
  </si>
  <si>
    <t>Consejería</t>
  </si>
  <si>
    <t>EDUCACIÓN UNIVERSITARIA</t>
  </si>
  <si>
    <t>G-13.7. Gráfico de la distribución del gasto público total en educación según tipo de Administración.</t>
  </si>
  <si>
    <t>Educación Infantil 2º ciclo/ Primaria</t>
  </si>
  <si>
    <t>Murcia: Otras Consejerías (Formación Ocupacional) incorpora las partidas transferidas por el SEPE para Formación de desempleados y Escuelas Taller y Casas de Oficios.</t>
  </si>
  <si>
    <t>Año 2015 Murcia: El total de Educación Universitaria incorpora 9.509 mil de becas del MECD por exención de precios académicos y 47.434 mil de financiación privada. España: El total de Educación Universitaria incorpora 321.849,2 mil de becas becas del MECD por exención de precios académicos y 1.784.411,4 mil de origen privado de las Universidades.</t>
  </si>
  <si>
    <t>Año 2014 Murcia: El total de Educación Universitaria incorpora 9.335 mil de becas del MECD por exención de precios académicos y 36.218 mil de financiación privada. España: El total de Educación Universitaria incorpra 311.180,4 mil de becas por exención y 1.742.639,5 mil de financiación de origen privado de las Universidades.</t>
  </si>
  <si>
    <t>Año 2013:  Murcia: El total de Educación Universitaria incopora 6.846 mil de becas del MECD por exención de precios académicos y 37.657 mil de financiación privada. España: El total de Educación Universitaria incorpra 218.748 mil de becas por exención y 1.834.243 mil de financiación de origen privado de las Universidades.</t>
  </si>
  <si>
    <t>ME y Consejerías/Dptos. de Educación y universidades, incorporan:</t>
  </si>
  <si>
    <t>13.9.2. Evolución del gasto público en educación según tipo de Administración y nivel de enseñanza.</t>
  </si>
  <si>
    <t>Sin distribuir</t>
  </si>
  <si>
    <t>Comedor y Residencia</t>
  </si>
  <si>
    <t>8 y 9. Activos y Pasivos financieros</t>
  </si>
  <si>
    <t>6. Inversiones reales</t>
  </si>
  <si>
    <t>3. Gastos financieros</t>
  </si>
  <si>
    <t>Otras Consejerías (Formación Ocupacional) incorpora las partidas transferidas por el SEPE para Formación de desempleados y Escuelas Taller y Casas de Oficios.</t>
  </si>
  <si>
    <t>ME y Consejerías/Dptos. de Educación y universidades, incorporan: 9.509 mil de becas del MECD por exención de precios académicos y 47.434 mil de financiación privada.</t>
  </si>
  <si>
    <t>7. Transf. capital</t>
  </si>
  <si>
    <t>4. Transf. corrientes</t>
  </si>
  <si>
    <t>2. Gastos de bb y ss.</t>
  </si>
  <si>
    <t>13.9.3. Gasto público en educación según tipo de Administración, nivel de enseñanza y capítulos de gasto.</t>
  </si>
  <si>
    <t>% en relación al Gasto Público Total (SEC-2010)</t>
  </si>
  <si>
    <t>% en relación al PIB (SEC-2010)</t>
  </si>
  <si>
    <t>Gasto Público Total, los cálculos se han realizado con los de la base 2010 para el período 2000-2015 y los de la base 1995 para los años anteriores.</t>
  </si>
  <si>
    <t>Los datos del PIB están actualizados con la base 2010.</t>
  </si>
  <si>
    <t>Gasto público incluye capítulos financieros.</t>
  </si>
  <si>
    <t>13.9.4. Evolución de los indicadores del gasto público en educación de las Administraciones según nivel de enseñanza (universitaria / no universitaria).</t>
  </si>
  <si>
    <t>Otros</t>
  </si>
  <si>
    <t>Programas Cualificación Prof. Inicial</t>
  </si>
  <si>
    <t>Ciclos Formativos G. Superior</t>
  </si>
  <si>
    <t>Ciclos Formativos G. Medio</t>
  </si>
  <si>
    <t>Ciclos Formativos G. Medio/G. Superior</t>
  </si>
  <si>
    <t>Ciclos Form. Grado Medio/Sup. y P.C.P.I.</t>
  </si>
  <si>
    <t>Secundaria</t>
  </si>
  <si>
    <t>Primaria</t>
  </si>
  <si>
    <t>Infantil</t>
  </si>
  <si>
    <t>Infantil/Primaria</t>
  </si>
  <si>
    <t>13.9.5. Evolución de las transferencias de las Administraciones Educativas a centros educativos de titularidad privada según niveles educativos.</t>
  </si>
  <si>
    <t>2. Gastos en bienes y servicios</t>
  </si>
  <si>
    <t>3. Gasto en impuestos</t>
  </si>
  <si>
    <t>4. TOTAL GASTOS CORRIENTES (1+2+3)</t>
  </si>
  <si>
    <t>5. Ingresos por cuotas</t>
  </si>
  <si>
    <t>6. Ingresos por subvenciones corrientes públicas</t>
  </si>
  <si>
    <t>7. Ingresos por trasferencias corrientes privadas</t>
  </si>
  <si>
    <t>8. Otros ingresos corrientes privados</t>
  </si>
  <si>
    <t>9. TOTAL INGRESOS CORRIENTES (5+6+7+8)</t>
  </si>
  <si>
    <t>10. RESULTADO DE EXPLOTACIÓN (9-4)</t>
  </si>
  <si>
    <t>11. Costes estimados</t>
  </si>
  <si>
    <t>12. RESULTADOS DE EXPLOTACIÓN SIN COSTES ESTIMADOS (10-11)</t>
  </si>
  <si>
    <t>13. GASTOS DE CAPITAL</t>
  </si>
  <si>
    <t>14. INGRESOS DE CAPITAL</t>
  </si>
  <si>
    <t>16. TOTAL GASTOS (4+13)</t>
  </si>
  <si>
    <t>17. TOTAL INGRESOS (9+14)</t>
  </si>
  <si>
    <t>13.7.2. Gastos corrientes anuales según tipo de gasto.</t>
  </si>
  <si>
    <t>Gasto Profesorado Total</t>
  </si>
  <si>
    <t>Educación Infantil 1er ciclo</t>
  </si>
  <si>
    <t>Educación Infantil 2do ciclo</t>
  </si>
  <si>
    <t>FP. Básica y similares</t>
  </si>
  <si>
    <t>Actividades docentes (enseñanza reglada)</t>
  </si>
  <si>
    <t>Actividades extraescolares</t>
  </si>
  <si>
    <t>Cuidado Infantil</t>
  </si>
  <si>
    <t>Otros gastos</t>
  </si>
  <si>
    <t>4. Total Gastos Corrientes (1+2+3)</t>
  </si>
  <si>
    <t>Gastos corrientes anuales según tipo de gasto.</t>
  </si>
  <si>
    <t>En 'Educación Primaria' se incluyen además las Enseñanzas elementales de música y danza de Régimen especial.</t>
  </si>
  <si>
    <t>En 'Formación profesional básica y similares' se incluye además el Régimen especial de grado medio de música y danza y los antiguos Programas de cualificación profesional Inicial.</t>
  </si>
  <si>
    <t>1. Ingresos por cuotas de los alumnos</t>
  </si>
  <si>
    <t>Cuotas Actividades Docentes (enseñanza reglada)</t>
  </si>
  <si>
    <t>4. Subvenciones Corrientes (públicas)</t>
  </si>
  <si>
    <t>Subvenciones públicas Ed. Infantil 1er ciclo</t>
  </si>
  <si>
    <t>Subvenciones públicas Ed. Infantil 2do ciclo</t>
  </si>
  <si>
    <t>Subvenciones públicas FP. Básica y similares</t>
  </si>
  <si>
    <t>5. Total Ingresos Corrientes (1+2+3+4)</t>
  </si>
  <si>
    <t>Ingresos corrientes anuales (financiación) de los centros según su origen.</t>
  </si>
  <si>
    <t>13.7.3. Ingresos corrientes anuales (financiación) de los centros según su origen.</t>
  </si>
  <si>
    <t>Ingresos Corrientes</t>
  </si>
  <si>
    <t>Gastos Corrientes</t>
  </si>
  <si>
    <t>Resultado de explotación</t>
  </si>
  <si>
    <t>F.P. Básica y similares</t>
  </si>
  <si>
    <t>Resultados corrientes por alumno según nivel educativo.</t>
  </si>
  <si>
    <t>13.7.4. Resultados corrientes por alumno según nivel educativo.</t>
  </si>
  <si>
    <t>SC Transporte</t>
  </si>
  <si>
    <t>SC Comedor</t>
  </si>
  <si>
    <t>SC Residencia</t>
  </si>
  <si>
    <t>SC Cuidado Infantil</t>
  </si>
  <si>
    <t>13.7.5. Evolución de los resultados corrientes por usuario de los servicios complementarios según tipo de indicador.</t>
  </si>
  <si>
    <t>Para los cursos 1999-2000 y 2004-2005 la ausencia de dato obedece al secreto estadístico.</t>
  </si>
  <si>
    <t>Evolución de los resultados corrientes por usuario de los servicios complementarios según tipo de indicador.</t>
  </si>
  <si>
    <t>13.7.6. Número de alumnos y centros según según nivel educativo.</t>
  </si>
  <si>
    <t>Número de alumnos y centros según según nivel educativo.</t>
  </si>
  <si>
    <t>13.7.7. Evolución del número de centros según dependencia/titularidad del centro.</t>
  </si>
  <si>
    <t>Religiosos concertados</t>
  </si>
  <si>
    <t>Religiosos no concertados</t>
  </si>
  <si>
    <t>Laicos concertados</t>
  </si>
  <si>
    <t>Laicos no concertados</t>
  </si>
  <si>
    <t xml:space="preserve"> Se considera que un centro es concertado si tiene al menos una unidad escolar (o aula) concertada.</t>
  </si>
  <si>
    <t>Evolución del número de centros según dependencia/titularidad del centro.</t>
  </si>
  <si>
    <t>Para los cursos 1999-2000 y 2004-2005 no está disponible el dato de "Servicios Complementarios de Cuidado Infantil".</t>
  </si>
  <si>
    <t>13.7.8. Evolución del número de centros de servicios complementarios según tipo de indicador.</t>
  </si>
  <si>
    <t>TOTAL CENTROS</t>
  </si>
  <si>
    <t>Centros con SC Transporte</t>
  </si>
  <si>
    <t>Centros con SC Comedor</t>
  </si>
  <si>
    <t>Centros con SC Residencia</t>
  </si>
  <si>
    <t>Centros con SC Cuidado Infantil</t>
  </si>
  <si>
    <t>13.7.9. Personal remunerado y no remunerado según tipo de tarea/nivel educativo y sexo.</t>
  </si>
  <si>
    <t>Ambos sexos</t>
  </si>
  <si>
    <t>TOTAL PERSONAL DEL CENTRO</t>
  </si>
  <si>
    <t>Personal Servicios Complementarios</t>
  </si>
  <si>
    <t>Personal remunerado y no remunerado según tipo de tarea/nivel educativo y sexo.</t>
  </si>
  <si>
    <t>13.8.1. Evolución de la estructura de gastos e ingresos según tipo de indicador.</t>
  </si>
  <si>
    <t>13.8.2. Gastos corrientes anuales según tipo de gasto.</t>
  </si>
  <si>
    <t>Gasto Profesorado</t>
  </si>
  <si>
    <t xml:space="preserve">Grado </t>
  </si>
  <si>
    <t>Gasto Personal no Docente</t>
  </si>
  <si>
    <t>Remuneración personal docente autónomo</t>
  </si>
  <si>
    <t>Actividades de extensión</t>
  </si>
  <si>
    <t>Gastos en inmuebles (arrendamiento, reparación,limpieza, suministros,..)</t>
  </si>
  <si>
    <t>Otros gastos corrientes</t>
  </si>
  <si>
    <t>Dotación de amortizaciones</t>
  </si>
  <si>
    <t>13.8.3. Ingresos corrientes anuales (financiación) de los centros según su origen.</t>
  </si>
  <si>
    <t>Cuotas de actividades complementarias</t>
  </si>
  <si>
    <t>Estudios de Grado</t>
  </si>
  <si>
    <t>Estudios de Máster Oficial y Doctorado</t>
  </si>
  <si>
    <t>13.8.4. Resultados corrientes por alumno según nivel educativo.</t>
  </si>
  <si>
    <t>13.8.5. Número de alumnos y centros según según nivel educativo.</t>
  </si>
  <si>
    <t>Estudios propios No Oficiales</t>
  </si>
  <si>
    <t>Total Profesorado</t>
  </si>
  <si>
    <t>Enseñanzas de Grado</t>
  </si>
  <si>
    <t>Máster Oficiales</t>
  </si>
  <si>
    <t>Doctorado</t>
  </si>
  <si>
    <t>Personal Docente Autónomo</t>
  </si>
  <si>
    <t>13.8.6. Personal remunerado y no remunerado según tipo de tarea/nivel educativo y sexo.</t>
  </si>
  <si>
    <t xml:space="preserve"> Los ingresos por subvenciones corrientes públicas incluyen los conciertos educativos.</t>
  </si>
  <si>
    <t xml:space="preserve"> Los costes estimados se refieren al salario estimado del personal no remunerado.</t>
  </si>
  <si>
    <t>Cada centro adscrito privado a una universidad pública se contabiliza independientemente. Sin embargo, las distintas facultades o centros pertenecientes a una misma universidad privada, al llevar una contabilidad común, se consideran como un único centro.</t>
  </si>
  <si>
    <t>Curso 2014-2015</t>
  </si>
</sst>
</file>

<file path=xl/styles.xml><?xml version="1.0" encoding="utf-8"?>
<styleSheet xmlns="http://schemas.openxmlformats.org/spreadsheetml/2006/main">
  <numFmts count="3">
    <numFmt numFmtId="164" formatCode="0.0"/>
    <numFmt numFmtId="165" formatCode="#,##0.0"/>
    <numFmt numFmtId="166" formatCode="#,##0.000"/>
  </numFmts>
  <fonts count="40">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9"/>
      <name val="Arial"/>
      <family val="2"/>
    </font>
    <font>
      <u/>
      <sz val="11"/>
      <color theme="10"/>
      <name val="Calibri"/>
      <family val="2"/>
    </font>
    <font>
      <sz val="9"/>
      <color theme="4" tint="-0.24994659260841701"/>
      <name val="Arial"/>
      <family val="2"/>
    </font>
    <font>
      <sz val="9"/>
      <color theme="1"/>
      <name val="Arial"/>
      <family val="2"/>
    </font>
    <font>
      <b/>
      <sz val="11"/>
      <color rgb="FFFF0000"/>
      <name val="Calibri"/>
      <family val="2"/>
      <scheme val="minor"/>
    </font>
    <font>
      <b/>
      <sz val="9"/>
      <color theme="1"/>
      <name val="Arial"/>
      <family val="2"/>
    </font>
    <font>
      <sz val="9"/>
      <name val="Arial"/>
      <family val="2"/>
    </font>
    <font>
      <b/>
      <sz val="11"/>
      <name val="Calibri"/>
      <family val="2"/>
      <scheme val="minor"/>
    </font>
    <font>
      <b/>
      <i/>
      <sz val="10"/>
      <color theme="1"/>
      <name val="Arial"/>
      <family val="2"/>
    </font>
    <font>
      <b/>
      <sz val="16"/>
      <color theme="1"/>
      <name val="Arial"/>
      <family val="2"/>
    </font>
    <font>
      <b/>
      <sz val="52"/>
      <color theme="4" tint="0.59999389629810485"/>
      <name val="Arial"/>
      <family val="2"/>
    </font>
    <font>
      <sz val="8"/>
      <name val="Verdana"/>
      <family val="2"/>
    </font>
    <font>
      <b/>
      <i/>
      <sz val="10"/>
      <color theme="1"/>
      <name val="Calibri"/>
      <family val="2"/>
      <scheme val="minor"/>
    </font>
    <font>
      <b/>
      <i/>
      <sz val="10"/>
      <color rgb="FFFF0000"/>
      <name val="Calibri"/>
      <family val="2"/>
      <scheme val="minor"/>
    </font>
    <font>
      <sz val="11"/>
      <name val="Calibri"/>
      <family val="2"/>
      <scheme val="minor"/>
    </font>
    <font>
      <b/>
      <i/>
      <sz val="11"/>
      <name val="Calibri"/>
      <family val="2"/>
    </font>
    <font>
      <sz val="11"/>
      <name val="Calibri"/>
      <family val="2"/>
    </font>
    <font>
      <b/>
      <sz val="11"/>
      <name val="Calibri"/>
      <family val="2"/>
    </font>
    <font>
      <i/>
      <sz val="10"/>
      <color theme="1"/>
      <name val="Calibri"/>
      <family val="2"/>
      <scheme val="minor"/>
    </font>
    <font>
      <i/>
      <sz val="10"/>
      <name val="Calibri"/>
      <family val="2"/>
      <scheme val="minor"/>
    </font>
    <font>
      <sz val="10.5"/>
      <name val="Calibri"/>
      <family val="2"/>
    </font>
    <font>
      <b/>
      <sz val="11"/>
      <color rgb="FF0000FF"/>
      <name val="Calibri"/>
      <family val="2"/>
      <scheme val="minor"/>
    </font>
    <font>
      <sz val="11"/>
      <color theme="1"/>
      <name val="Calibri"/>
      <family val="2"/>
    </font>
    <font>
      <b/>
      <i/>
      <sz val="10"/>
      <name val="Calibri"/>
      <family val="2"/>
      <scheme val="minor"/>
    </font>
    <font>
      <sz val="7.7"/>
      <color theme="1"/>
      <name val="Verdana"/>
      <family val="2"/>
    </font>
    <font>
      <sz val="10.5"/>
      <color theme="1"/>
      <name val="Calibri"/>
      <family val="2"/>
      <scheme val="minor"/>
    </font>
    <font>
      <b/>
      <sz val="10.5"/>
      <color theme="1"/>
      <name val="Calibri"/>
      <family val="2"/>
      <scheme val="minor"/>
    </font>
    <font>
      <sz val="10"/>
      <color theme="1"/>
      <name val="Calibri"/>
      <family val="2"/>
      <scheme val="minor"/>
    </font>
    <font>
      <b/>
      <sz val="10"/>
      <color theme="1"/>
      <name val="Calibri"/>
      <family val="2"/>
      <scheme val="minor"/>
    </font>
    <font>
      <strike/>
      <sz val="11"/>
      <color theme="1"/>
      <name val="Calibri"/>
      <family val="2"/>
      <scheme val="minor"/>
    </font>
    <font>
      <i/>
      <sz val="11"/>
      <color theme="1"/>
      <name val="Calibri"/>
      <family val="2"/>
      <scheme val="minor"/>
    </font>
    <font>
      <b/>
      <sz val="12"/>
      <color rgb="FF41A3BE"/>
      <name val="Verdana"/>
      <family val="2"/>
    </font>
    <font>
      <i/>
      <sz val="10"/>
      <color theme="1"/>
      <name val="Calibri"/>
      <family val="2"/>
    </font>
    <font>
      <i/>
      <sz val="10"/>
      <color rgb="FF000000"/>
      <name val="Calibri"/>
      <family val="2"/>
    </font>
    <font>
      <i/>
      <strike/>
      <sz val="10"/>
      <color theme="1"/>
      <name val="Calibri"/>
      <family val="2"/>
      <scheme val="minor"/>
    </font>
    <font>
      <sz val="11"/>
      <color theme="5" tint="-0.249977111117893"/>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13">
    <border>
      <left/>
      <right/>
      <top/>
      <bottom/>
      <diagonal/>
    </border>
    <border>
      <left/>
      <right/>
      <top/>
      <bottom style="thin">
        <color theme="4" tint="0.39994506668294322"/>
      </bottom>
      <diagonal/>
    </border>
    <border>
      <left/>
      <right/>
      <top style="thin">
        <color theme="4" tint="0.39991454817346722"/>
      </top>
      <bottom style="thin">
        <color theme="4" tint="0.39988402966399123"/>
      </bottom>
      <diagonal/>
    </border>
    <border>
      <left/>
      <right/>
      <top style="thin">
        <color theme="4" tint="0.39994506668294322"/>
      </top>
      <bottom style="thin">
        <color theme="4" tint="0.39991454817346722"/>
      </bottom>
      <diagonal/>
    </border>
    <border>
      <left/>
      <right/>
      <top/>
      <bottom style="thin">
        <color theme="4" tint="0.39997558519241921"/>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4" tint="0.39994506668294322"/>
      </top>
      <bottom/>
      <diagonal/>
    </border>
    <border>
      <left/>
      <right/>
      <top/>
      <bottom style="thin">
        <color theme="4" tint="0.39988402966399123"/>
      </bottom>
      <diagonal/>
    </border>
    <border>
      <left/>
      <right/>
      <top/>
      <bottom style="thin">
        <color theme="4" tint="0.39991454817346722"/>
      </bottom>
      <diagonal/>
    </border>
    <border>
      <left/>
      <right/>
      <top style="thin">
        <color theme="4" tint="0.39994506668294322"/>
      </top>
      <bottom style="thin">
        <color theme="4" tint="0.39994506668294322"/>
      </bottom>
      <diagonal/>
    </border>
    <border>
      <left/>
      <right/>
      <top style="thin">
        <color theme="4" tint="0.39997558519241921"/>
      </top>
      <bottom style="thin">
        <color theme="4" tint="0.39994506668294322"/>
      </bottom>
      <diagonal/>
    </border>
    <border>
      <left/>
      <right/>
      <top style="thin">
        <color theme="4" tint="0.39991454817346722"/>
      </top>
      <bottom style="thin">
        <color theme="4" tint="0.39991454817346722"/>
      </bottom>
      <diagonal/>
    </border>
    <border>
      <left/>
      <right/>
      <top style="thin">
        <color theme="4" tint="0.39997558519241921"/>
      </top>
      <bottom/>
      <diagonal/>
    </border>
  </borders>
  <cellStyleXfs count="3">
    <xf numFmtId="0" fontId="0" fillId="0" borderId="0"/>
    <xf numFmtId="0" fontId="3" fillId="0" borderId="0"/>
    <xf numFmtId="0" fontId="5" fillId="0" borderId="0" applyNumberFormat="0" applyFill="0" applyBorder="0" applyAlignment="0" applyProtection="0">
      <alignment vertical="top"/>
      <protection locked="0"/>
    </xf>
  </cellStyleXfs>
  <cellXfs count="345">
    <xf numFmtId="0" fontId="0" fillId="0" borderId="0" xfId="0"/>
    <xf numFmtId="0" fontId="2" fillId="0" borderId="0" xfId="0" applyFont="1"/>
    <xf numFmtId="0" fontId="4" fillId="0" borderId="0" xfId="1" applyFont="1"/>
    <xf numFmtId="0" fontId="6" fillId="0" borderId="0" xfId="2" applyFont="1" applyAlignment="1" applyProtection="1">
      <alignment horizontal="left"/>
    </xf>
    <xf numFmtId="0" fontId="7" fillId="0" borderId="0" xfId="0" applyFont="1" applyAlignment="1">
      <alignment horizontal="left" vertical="center"/>
    </xf>
    <xf numFmtId="0" fontId="0" fillId="0" borderId="0" xfId="0" applyFill="1"/>
    <xf numFmtId="0" fontId="1" fillId="0" borderId="0" xfId="0" applyFont="1" applyFill="1"/>
    <xf numFmtId="0" fontId="9" fillId="0" borderId="0" xfId="0" applyFont="1" applyAlignment="1">
      <alignment horizontal="left"/>
    </xf>
    <xf numFmtId="0" fontId="9" fillId="0" borderId="0" xfId="0" applyFont="1" applyAlignment="1">
      <alignment horizontal="left" vertical="center"/>
    </xf>
    <xf numFmtId="0" fontId="7" fillId="0" borderId="0" xfId="0" applyFont="1" applyAlignment="1">
      <alignment horizontal="left"/>
    </xf>
    <xf numFmtId="0" fontId="4" fillId="0" borderId="0" xfId="2" applyFont="1" applyAlignment="1" applyProtection="1">
      <alignment horizontal="left"/>
    </xf>
    <xf numFmtId="0" fontId="4"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lignment horizontal="left" vertical="top"/>
    </xf>
    <xf numFmtId="0" fontId="11" fillId="0" borderId="0" xfId="0" applyFont="1" applyAlignment="1">
      <alignment vertical="center"/>
    </xf>
    <xf numFmtId="0" fontId="7" fillId="0" borderId="0" xfId="0" applyFont="1"/>
    <xf numFmtId="0" fontId="12" fillId="0" borderId="0" xfId="0" applyFont="1"/>
    <xf numFmtId="0" fontId="13" fillId="0" borderId="0" xfId="0" applyFont="1" applyAlignment="1">
      <alignment wrapText="1"/>
    </xf>
    <xf numFmtId="49" fontId="14" fillId="0" borderId="0" xfId="0" applyNumberFormat="1" applyFont="1" applyAlignment="1">
      <alignment vertical="top" wrapText="1"/>
    </xf>
    <xf numFmtId="0" fontId="0" fillId="0" borderId="0" xfId="0" applyAlignment="1">
      <alignment horizontal="center"/>
    </xf>
    <xf numFmtId="0" fontId="0" fillId="0" borderId="0" xfId="0" applyAlignment="1"/>
    <xf numFmtId="0" fontId="16" fillId="0" borderId="0" xfId="0" applyFont="1" applyAlignment="1"/>
    <xf numFmtId="0" fontId="17" fillId="0" borderId="0" xfId="0" applyFont="1" applyAlignment="1">
      <alignment horizontal="left"/>
    </xf>
    <xf numFmtId="0" fontId="0" fillId="0" borderId="1" xfId="0" applyNumberFormat="1" applyBorder="1"/>
    <xf numFmtId="0" fontId="0" fillId="0" borderId="1" xfId="0" applyBorder="1" applyAlignment="1">
      <alignment horizontal="left" indent="1"/>
    </xf>
    <xf numFmtId="0" fontId="0" fillId="0" borderId="0" xfId="0" applyBorder="1"/>
    <xf numFmtId="3" fontId="18" fillId="0" borderId="0" xfId="0" applyNumberFormat="1" applyFont="1" applyFill="1" applyBorder="1" applyAlignment="1">
      <alignment wrapText="1"/>
    </xf>
    <xf numFmtId="49" fontId="18" fillId="0" borderId="0" xfId="0" applyNumberFormat="1" applyFont="1" applyFill="1" applyBorder="1" applyAlignment="1">
      <alignment horizontal="left" wrapText="1" indent="1"/>
    </xf>
    <xf numFmtId="3" fontId="11" fillId="0" borderId="1" xfId="0" applyNumberFormat="1" applyFont="1" applyFill="1" applyBorder="1" applyAlignment="1">
      <alignment wrapText="1"/>
    </xf>
    <xf numFmtId="49" fontId="11" fillId="0" borderId="1" xfId="0" applyNumberFormat="1" applyFont="1" applyFill="1" applyBorder="1" applyAlignment="1">
      <alignment horizontal="left" wrapText="1" indent="1"/>
    </xf>
    <xf numFmtId="0" fontId="0" fillId="0" borderId="0" xfId="0" applyAlignment="1">
      <alignment vertical="top"/>
    </xf>
    <xf numFmtId="0" fontId="0" fillId="0" borderId="0" xfId="0" applyBorder="1" applyAlignment="1">
      <alignment vertical="top"/>
    </xf>
    <xf numFmtId="3" fontId="18" fillId="0" borderId="0" xfId="0" applyNumberFormat="1" applyFont="1" applyFill="1" applyBorder="1" applyAlignment="1">
      <alignment vertical="top" wrapText="1"/>
    </xf>
    <xf numFmtId="49" fontId="18" fillId="0" borderId="0" xfId="0" applyNumberFormat="1" applyFont="1" applyFill="1" applyBorder="1" applyAlignment="1">
      <alignment horizontal="left" vertical="top" wrapText="1" indent="1"/>
    </xf>
    <xf numFmtId="3" fontId="11" fillId="0" borderId="2" xfId="0" applyNumberFormat="1" applyFont="1" applyFill="1" applyBorder="1" applyAlignment="1">
      <alignment wrapText="1"/>
    </xf>
    <xf numFmtId="49" fontId="11" fillId="0" borderId="2" xfId="0" applyNumberFormat="1" applyFont="1" applyFill="1" applyBorder="1" applyAlignment="1">
      <alignment horizontal="left" wrapText="1" indent="1"/>
    </xf>
    <xf numFmtId="3" fontId="11" fillId="0" borderId="3" xfId="0" applyNumberFormat="1" applyFont="1" applyFill="1" applyBorder="1" applyAlignment="1">
      <alignment wrapText="1"/>
    </xf>
    <xf numFmtId="49" fontId="11" fillId="0" borderId="3" xfId="0" applyNumberFormat="1" applyFont="1" applyFill="1" applyBorder="1" applyAlignment="1">
      <alignment wrapTex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top"/>
    </xf>
    <xf numFmtId="0" fontId="11" fillId="0" borderId="0" xfId="0" applyFont="1"/>
    <xf numFmtId="0" fontId="19" fillId="3" borderId="5" xfId="2" applyFont="1" applyFill="1" applyBorder="1" applyAlignment="1" applyProtection="1">
      <alignment horizontal="center"/>
    </xf>
    <xf numFmtId="0" fontId="0" fillId="0" borderId="1" xfId="0" applyBorder="1"/>
    <xf numFmtId="3" fontId="0" fillId="0" borderId="0" xfId="0" applyNumberFormat="1" applyBorder="1"/>
    <xf numFmtId="49" fontId="20" fillId="0" borderId="0" xfId="0" applyNumberFormat="1" applyFont="1" applyFill="1" applyBorder="1" applyAlignment="1">
      <alignment wrapText="1"/>
    </xf>
    <xf numFmtId="0" fontId="0" fillId="0" borderId="0" xfId="0" applyFont="1"/>
    <xf numFmtId="3" fontId="20" fillId="0" borderId="0" xfId="0" applyNumberFormat="1" applyFont="1" applyFill="1" applyBorder="1" applyAlignment="1">
      <alignment wrapText="1"/>
    </xf>
    <xf numFmtId="3" fontId="20" fillId="0" borderId="6" xfId="0" applyNumberFormat="1" applyFont="1" applyFill="1" applyBorder="1" applyAlignment="1">
      <alignment wrapText="1"/>
    </xf>
    <xf numFmtId="49" fontId="20" fillId="0" borderId="6" xfId="0" applyNumberFormat="1" applyFont="1" applyFill="1" applyBorder="1" applyAlignment="1">
      <alignment wrapText="1"/>
    </xf>
    <xf numFmtId="0" fontId="2" fillId="2" borderId="0" xfId="0" applyFont="1" applyFill="1" applyBorder="1"/>
    <xf numFmtId="0" fontId="0" fillId="0" borderId="0" xfId="0" applyFont="1" applyAlignment="1">
      <alignment horizontal="left"/>
    </xf>
    <xf numFmtId="0" fontId="2" fillId="2" borderId="0" xfId="0" applyFont="1" applyFill="1" applyAlignment="1">
      <alignment horizontal="left"/>
    </xf>
    <xf numFmtId="3" fontId="0" fillId="0" borderId="0" xfId="0" applyNumberFormat="1"/>
    <xf numFmtId="0" fontId="0"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xf numFmtId="3" fontId="2" fillId="0" borderId="1" xfId="0" applyNumberFormat="1" applyFont="1" applyBorder="1"/>
    <xf numFmtId="0" fontId="2" fillId="0" borderId="1" xfId="0" applyFont="1" applyBorder="1" applyAlignment="1">
      <alignment horizontal="left"/>
    </xf>
    <xf numFmtId="0" fontId="0" fillId="0" borderId="0" xfId="0" applyFont="1" applyFill="1" applyAlignment="1">
      <alignment horizontal="center"/>
    </xf>
    <xf numFmtId="0" fontId="2" fillId="0" borderId="0" xfId="0" applyFont="1" applyFill="1" applyAlignment="1">
      <alignment horizontal="right"/>
    </xf>
    <xf numFmtId="49" fontId="21" fillId="0" borderId="0" xfId="0" applyNumberFormat="1" applyFont="1" applyFill="1" applyBorder="1" applyAlignment="1">
      <alignment horizontal="left" wrapText="1" indent="1"/>
    </xf>
    <xf numFmtId="3" fontId="21"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49" fontId="20" fillId="0" borderId="0" xfId="0" applyNumberFormat="1" applyFont="1" applyFill="1" applyBorder="1" applyAlignment="1">
      <alignment horizontal="left" wrapText="1" indent="2"/>
    </xf>
    <xf numFmtId="0" fontId="0" fillId="0" borderId="0" xfId="0" applyFont="1" applyFill="1" applyAlignment="1">
      <alignment horizontal="center" wrapText="1"/>
    </xf>
    <xf numFmtId="3" fontId="21" fillId="0" borderId="3" xfId="0" applyNumberFormat="1" applyFont="1" applyFill="1" applyBorder="1" applyAlignment="1">
      <alignment horizontal="right" wrapText="1"/>
    </xf>
    <xf numFmtId="49" fontId="21" fillId="0" borderId="3" xfId="0" applyNumberFormat="1" applyFont="1" applyFill="1" applyBorder="1" applyAlignment="1">
      <alignment wrapText="1"/>
    </xf>
    <xf numFmtId="0" fontId="0" fillId="0" borderId="0" xfId="0" applyFont="1" applyAlignment="1">
      <alignment horizontal="center" vertical="center"/>
    </xf>
    <xf numFmtId="3" fontId="18" fillId="0" borderId="1" xfId="0" applyNumberFormat="1" applyFont="1" applyFill="1" applyBorder="1" applyAlignment="1">
      <alignment wrapText="1"/>
    </xf>
    <xf numFmtId="49" fontId="20" fillId="0" borderId="1" xfId="0" applyNumberFormat="1" applyFont="1" applyFill="1" applyBorder="1" applyAlignment="1">
      <alignment wrapText="1"/>
    </xf>
    <xf numFmtId="3" fontId="11" fillId="0" borderId="0" xfId="0" applyNumberFormat="1" applyFont="1" applyFill="1" applyBorder="1" applyAlignment="1">
      <alignment wrapText="1"/>
    </xf>
    <xf numFmtId="49" fontId="21" fillId="0" borderId="0" xfId="0" applyNumberFormat="1" applyFont="1" applyFill="1" applyBorder="1" applyAlignment="1">
      <alignment horizontal="left" wrapText="1" indent="2"/>
    </xf>
    <xf numFmtId="0" fontId="0" fillId="0" borderId="0" xfId="0" applyAlignment="1">
      <alignment wrapText="1"/>
    </xf>
    <xf numFmtId="3" fontId="11" fillId="0" borderId="6" xfId="0" applyNumberFormat="1" applyFont="1" applyFill="1" applyBorder="1" applyAlignment="1">
      <alignment wrapText="1"/>
    </xf>
    <xf numFmtId="49" fontId="21" fillId="0" borderId="6" xfId="0" applyNumberFormat="1" applyFont="1" applyFill="1" applyBorder="1" applyAlignment="1">
      <alignment wrapText="1"/>
    </xf>
    <xf numFmtId="0" fontId="2" fillId="0" borderId="1" xfId="0" applyFont="1" applyBorder="1"/>
    <xf numFmtId="49" fontId="21" fillId="0" borderId="1" xfId="0" applyNumberFormat="1" applyFont="1" applyFill="1" applyBorder="1" applyAlignment="1">
      <alignment wrapText="1"/>
    </xf>
    <xf numFmtId="3" fontId="2" fillId="0" borderId="0" xfId="0" applyNumberFormat="1" applyFont="1"/>
    <xf numFmtId="49" fontId="21" fillId="0" borderId="0" xfId="0" applyNumberFormat="1" applyFont="1" applyFill="1" applyBorder="1" applyAlignment="1">
      <alignment wrapText="1"/>
    </xf>
    <xf numFmtId="0" fontId="2" fillId="2" borderId="7" xfId="0" applyFont="1" applyFill="1" applyBorder="1" applyAlignment="1">
      <alignment horizontal="center" vertical="center"/>
    </xf>
    <xf numFmtId="0" fontId="2" fillId="2" borderId="7" xfId="0" applyFont="1" applyFill="1" applyBorder="1"/>
    <xf numFmtId="0" fontId="0" fillId="0" borderId="0" xfId="0" applyNumberFormat="1"/>
    <xf numFmtId="0" fontId="22" fillId="0" borderId="6" xfId="0" applyFont="1" applyBorder="1" applyAlignment="1"/>
    <xf numFmtId="0" fontId="23" fillId="0" borderId="6" xfId="0" applyFont="1" applyBorder="1" applyAlignment="1">
      <alignment horizontal="left"/>
    </xf>
    <xf numFmtId="49" fontId="20" fillId="0" borderId="0" xfId="0" applyNumberFormat="1" applyFont="1" applyFill="1" applyBorder="1" applyAlignment="1">
      <alignment horizontal="left" wrapText="1" indent="1"/>
    </xf>
    <xf numFmtId="3" fontId="21" fillId="0" borderId="8" xfId="0" applyNumberFormat="1" applyFont="1" applyFill="1" applyBorder="1" applyAlignment="1">
      <alignment wrapText="1"/>
    </xf>
    <xf numFmtId="49" fontId="21" fillId="0" borderId="8" xfId="0" applyNumberFormat="1" applyFont="1" applyFill="1" applyBorder="1" applyAlignment="1">
      <alignment wrapText="1"/>
    </xf>
    <xf numFmtId="0" fontId="0" fillId="0" borderId="0" xfId="0" applyFill="1" applyAlignment="1">
      <alignment horizontal="center"/>
    </xf>
    <xf numFmtId="3" fontId="0" fillId="0" borderId="0" xfId="0" applyNumberFormat="1" applyFill="1" applyAlignment="1">
      <alignment horizontal="center"/>
    </xf>
    <xf numFmtId="3" fontId="21" fillId="0" borderId="3" xfId="0" applyNumberFormat="1" applyFont="1" applyFill="1" applyBorder="1" applyAlignment="1">
      <alignment wrapText="1"/>
    </xf>
    <xf numFmtId="0" fontId="2" fillId="2" borderId="1" xfId="0" applyFont="1" applyFill="1" applyBorder="1" applyAlignment="1">
      <alignment horizontal="center"/>
    </xf>
    <xf numFmtId="0" fontId="0" fillId="0" borderId="0" xfId="0" applyAlignment="1">
      <alignment horizontal="left"/>
    </xf>
    <xf numFmtId="0" fontId="1" fillId="0" borderId="0" xfId="0" applyFont="1"/>
    <xf numFmtId="0" fontId="22" fillId="0" borderId="0" xfId="0" applyFont="1" applyAlignment="1">
      <alignment horizontal="left"/>
    </xf>
    <xf numFmtId="0" fontId="22" fillId="0" borderId="1" xfId="0" applyFont="1" applyBorder="1" applyAlignment="1">
      <alignment horizontal="left"/>
    </xf>
    <xf numFmtId="0" fontId="0" fillId="0" borderId="0" xfId="0" applyFont="1" applyAlignment="1">
      <alignment wrapText="1"/>
    </xf>
    <xf numFmtId="3" fontId="15" fillId="0" borderId="0" xfId="0" applyNumberFormat="1" applyFont="1" applyBorder="1" applyAlignment="1">
      <alignment wrapText="1"/>
    </xf>
    <xf numFmtId="3" fontId="21" fillId="0" borderId="1" xfId="0" applyNumberFormat="1" applyFont="1" applyFill="1" applyBorder="1" applyAlignment="1">
      <alignment wrapText="1"/>
    </xf>
    <xf numFmtId="3" fontId="21" fillId="0" borderId="0" xfId="0" applyNumberFormat="1" applyFont="1" applyFill="1" applyBorder="1" applyAlignment="1">
      <alignment wrapText="1"/>
    </xf>
    <xf numFmtId="49" fontId="24" fillId="0" borderId="0" xfId="0" applyNumberFormat="1" applyFont="1" applyFill="1" applyBorder="1" applyAlignment="1">
      <alignment wrapText="1"/>
    </xf>
    <xf numFmtId="0" fontId="2" fillId="2" borderId="8" xfId="0" applyFont="1" applyFill="1" applyBorder="1" applyAlignment="1">
      <alignment horizontal="center" vertical="center"/>
    </xf>
    <xf numFmtId="0" fontId="2" fillId="2" borderId="8" xfId="0" applyFont="1" applyFill="1" applyBorder="1"/>
    <xf numFmtId="0" fontId="0" fillId="0" borderId="0" xfId="0" applyFill="1" applyBorder="1"/>
    <xf numFmtId="0" fontId="2" fillId="2" borderId="0" xfId="0" applyFont="1" applyFill="1"/>
    <xf numFmtId="0" fontId="2" fillId="0" borderId="0" xfId="0" applyFont="1" applyFill="1" applyBorder="1"/>
    <xf numFmtId="0" fontId="2" fillId="2" borderId="4" xfId="0" applyFont="1" applyFill="1" applyBorder="1"/>
    <xf numFmtId="0" fontId="25" fillId="0" borderId="0" xfId="0" applyFont="1"/>
    <xf numFmtId="0" fontId="16" fillId="0" borderId="0" xfId="0" applyFont="1" applyAlignment="1">
      <alignment horizontal="left"/>
    </xf>
    <xf numFmtId="49" fontId="11" fillId="0" borderId="1" xfId="0" applyNumberFormat="1" applyFont="1" applyFill="1" applyBorder="1" applyAlignment="1">
      <alignment wrapText="1"/>
    </xf>
    <xf numFmtId="0" fontId="0" fillId="0" borderId="0" xfId="0" applyFont="1" applyBorder="1" applyAlignment="1">
      <alignment horizontal="center"/>
    </xf>
    <xf numFmtId="0" fontId="2" fillId="2" borderId="0" xfId="0" applyFont="1" applyFill="1" applyBorder="1" applyAlignment="1">
      <alignment horizontal="center"/>
    </xf>
    <xf numFmtId="0" fontId="26" fillId="0" borderId="0" xfId="0" applyFont="1" applyFill="1" applyBorder="1"/>
    <xf numFmtId="3" fontId="20" fillId="0" borderId="0" xfId="0" applyNumberFormat="1" applyFont="1" applyBorder="1" applyAlignment="1">
      <alignment wrapText="1"/>
    </xf>
    <xf numFmtId="3" fontId="21" fillId="0" borderId="1" xfId="0" applyNumberFormat="1" applyFont="1" applyBorder="1" applyAlignment="1">
      <alignment wrapText="1"/>
    </xf>
    <xf numFmtId="3" fontId="21" fillId="0" borderId="9" xfId="0" applyNumberFormat="1" applyFont="1" applyBorder="1" applyAlignment="1">
      <alignment wrapText="1"/>
    </xf>
    <xf numFmtId="49" fontId="21" fillId="0" borderId="9" xfId="0" applyNumberFormat="1" applyFont="1" applyFill="1" applyBorder="1" applyAlignment="1">
      <alignment wrapText="1"/>
    </xf>
    <xf numFmtId="0" fontId="2" fillId="0" borderId="0" xfId="0" applyFont="1" applyFill="1" applyBorder="1" applyAlignment="1">
      <alignment horizontal="center"/>
    </xf>
    <xf numFmtId="0" fontId="0" fillId="0" borderId="0" xfId="0" applyAlignment="1">
      <alignment horizontal="left" indent="5"/>
    </xf>
    <xf numFmtId="0" fontId="0" fillId="0" borderId="0" xfId="0" applyAlignment="1">
      <alignment horizontal="left" indent="4"/>
    </xf>
    <xf numFmtId="0" fontId="2" fillId="0" borderId="0" xfId="0" applyNumberFormat="1" applyFont="1"/>
    <xf numFmtId="0" fontId="2" fillId="0" borderId="0" xfId="0" applyFont="1" applyAlignment="1">
      <alignment horizontal="left" indent="3"/>
    </xf>
    <xf numFmtId="0" fontId="0" fillId="0" borderId="0" xfId="0" applyAlignment="1">
      <alignment horizontal="left" indent="2"/>
    </xf>
    <xf numFmtId="0" fontId="1" fillId="0" borderId="0" xfId="0" applyNumberFormat="1" applyFont="1"/>
    <xf numFmtId="0" fontId="2" fillId="0" borderId="0" xfId="0" applyFont="1" applyAlignment="1">
      <alignment horizontal="left" indent="1"/>
    </xf>
    <xf numFmtId="0" fontId="0" fillId="0" borderId="0" xfId="0" applyAlignment="1">
      <alignment horizontal="left" indent="1"/>
    </xf>
    <xf numFmtId="0" fontId="27" fillId="0" borderId="0" xfId="0" applyFont="1"/>
    <xf numFmtId="0" fontId="28" fillId="0" borderId="0" xfId="0" applyFont="1" applyAlignment="1">
      <alignment horizontal="left" wrapText="1"/>
    </xf>
    <xf numFmtId="3" fontId="2" fillId="0" borderId="4" xfId="0" applyNumberFormat="1" applyFont="1" applyBorder="1"/>
    <xf numFmtId="3" fontId="2" fillId="0" borderId="4" xfId="0" applyNumberFormat="1" applyFont="1" applyBorder="1" applyAlignment="1">
      <alignment horizontal="left"/>
    </xf>
    <xf numFmtId="0" fontId="2" fillId="0" borderId="4" xfId="0" applyFont="1" applyBorder="1" applyAlignment="1">
      <alignment horizontal="left"/>
    </xf>
    <xf numFmtId="0" fontId="0" fillId="0" borderId="0" xfId="0" applyFont="1" applyBorder="1"/>
    <xf numFmtId="0" fontId="2" fillId="0" borderId="4" xfId="0" applyNumberFormat="1" applyFont="1" applyBorder="1"/>
    <xf numFmtId="0" fontId="29"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0" fontId="8" fillId="0" borderId="0" xfId="0" applyFont="1"/>
    <xf numFmtId="0" fontId="0" fillId="0" borderId="0" xfId="0" applyAlignment="1">
      <alignment horizontal="left" indent="3"/>
    </xf>
    <xf numFmtId="3" fontId="0" fillId="0" borderId="1" xfId="0" applyNumberFormat="1" applyBorder="1"/>
    <xf numFmtId="3" fontId="0" fillId="0" borderId="0" xfId="0" applyNumberFormat="1" applyFont="1"/>
    <xf numFmtId="0" fontId="0" fillId="0" borderId="10" xfId="0" applyNumberFormat="1" applyBorder="1"/>
    <xf numFmtId="0" fontId="2" fillId="0" borderId="10" xfId="0" applyFont="1" applyBorder="1" applyAlignment="1">
      <alignment horizontal="left"/>
    </xf>
    <xf numFmtId="0" fontId="2" fillId="2" borderId="4" xfId="0" applyFont="1" applyFill="1" applyBorder="1" applyAlignment="1">
      <alignment horizontal="center"/>
    </xf>
    <xf numFmtId="0" fontId="2" fillId="0" borderId="0" xfId="0" applyFont="1" applyAlignment="1">
      <alignment vertical="center"/>
    </xf>
    <xf numFmtId="0" fontId="0" fillId="0" borderId="0" xfId="0" applyFont="1" applyAlignment="1">
      <alignment horizontal="left" indent="2"/>
    </xf>
    <xf numFmtId="0" fontId="31"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xf>
    <xf numFmtId="0" fontId="31" fillId="0" borderId="0" xfId="0" applyFont="1"/>
    <xf numFmtId="0" fontId="16" fillId="0" borderId="0" xfId="0" applyFont="1"/>
    <xf numFmtId="0" fontId="22" fillId="0" borderId="0" xfId="0" applyFont="1"/>
    <xf numFmtId="0" fontId="0" fillId="0" borderId="0" xfId="0" applyAlignment="1">
      <alignment horizontal="left" wrapText="1" indent="1"/>
    </xf>
    <xf numFmtId="3" fontId="0" fillId="0" borderId="0" xfId="0" applyNumberFormat="1" applyAlignment="1">
      <alignment wrapText="1"/>
    </xf>
    <xf numFmtId="0" fontId="27" fillId="0" borderId="0" xfId="0" applyFont="1" applyAlignment="1">
      <alignment horizontal="justify" vertical="top" wrapText="1"/>
    </xf>
    <xf numFmtId="0" fontId="0" fillId="0" borderId="1" xfId="0" applyBorder="1" applyAlignment="1">
      <alignment wrapText="1"/>
    </xf>
    <xf numFmtId="3" fontId="2" fillId="0" borderId="0" xfId="0" applyNumberFormat="1" applyFont="1" applyAlignment="1">
      <alignment wrapText="1"/>
    </xf>
    <xf numFmtId="0" fontId="2" fillId="0" borderId="0" xfId="0" applyFont="1" applyAlignment="1">
      <alignment horizontal="left" wrapText="1"/>
    </xf>
    <xf numFmtId="3" fontId="2" fillId="0" borderId="4" xfId="0" applyNumberFormat="1" applyFont="1" applyBorder="1" applyAlignment="1">
      <alignment wrapText="1"/>
    </xf>
    <xf numFmtId="0" fontId="2" fillId="0" borderId="4" xfId="0" applyFont="1" applyBorder="1" applyAlignment="1">
      <alignment horizontal="left" wrapText="1"/>
    </xf>
    <xf numFmtId="0" fontId="31" fillId="0" borderId="0" xfId="0" applyFont="1" applyFill="1" applyAlignment="1">
      <alignment horizontal="center" vertical="center"/>
    </xf>
    <xf numFmtId="0" fontId="2" fillId="0" borderId="4" xfId="0" applyNumberFormat="1" applyFont="1" applyBorder="1" applyAlignment="1">
      <alignment wrapText="1"/>
    </xf>
    <xf numFmtId="0" fontId="2" fillId="0" borderId="0" xfId="0" applyFont="1" applyAlignment="1">
      <alignment horizontal="left"/>
    </xf>
    <xf numFmtId="0" fontId="31" fillId="0" borderId="10" xfId="0" applyFont="1" applyFill="1" applyBorder="1" applyAlignment="1">
      <alignment horizontal="center" vertical="center"/>
    </xf>
    <xf numFmtId="0" fontId="2" fillId="0" borderId="10" xfId="0" applyFont="1" applyBorder="1" applyAlignment="1">
      <alignment horizontal="left" wrapText="1"/>
    </xf>
    <xf numFmtId="0" fontId="32" fillId="2" borderId="4" xfId="0" applyFont="1" applyFill="1" applyBorder="1" applyAlignment="1">
      <alignment horizontal="center" vertical="center" wrapText="1"/>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3" fontId="0" fillId="0" borderId="0" xfId="0" applyNumberFormat="1" applyAlignment="1"/>
    <xf numFmtId="3" fontId="2" fillId="0" borderId="0" xfId="0" applyNumberFormat="1" applyFont="1" applyAlignment="1"/>
    <xf numFmtId="0" fontId="0" fillId="0" borderId="0" xfId="0" applyAlignment="1">
      <alignment horizontal="left" wrapText="1" indent="2"/>
    </xf>
    <xf numFmtId="3" fontId="2" fillId="0" borderId="10" xfId="0" applyNumberFormat="1" applyFont="1" applyBorder="1" applyAlignment="1"/>
    <xf numFmtId="0" fontId="31" fillId="0" borderId="0" xfId="0" applyFont="1" applyAlignment="1">
      <alignment horizontal="center"/>
    </xf>
    <xf numFmtId="0" fontId="32" fillId="2" borderId="4" xfId="0" applyFont="1" applyFill="1" applyBorder="1" applyAlignment="1">
      <alignment horizontal="center"/>
    </xf>
    <xf numFmtId="0" fontId="33" fillId="0" borderId="0" xfId="0" applyFont="1"/>
    <xf numFmtId="0" fontId="0" fillId="0" borderId="1" xfId="0" applyFill="1" applyBorder="1"/>
    <xf numFmtId="3" fontId="2" fillId="0" borderId="0" xfId="0" applyNumberFormat="1" applyFont="1" applyFill="1"/>
    <xf numFmtId="0" fontId="30" fillId="0" borderId="0" xfId="0" applyFont="1" applyFill="1" applyAlignment="1">
      <alignment horizontal="left" indent="1"/>
    </xf>
    <xf numFmtId="3" fontId="0" fillId="0" borderId="0" xfId="0" applyNumberFormat="1" applyFill="1"/>
    <xf numFmtId="0" fontId="29" fillId="0" borderId="0" xfId="0" applyFont="1" applyFill="1" applyAlignment="1">
      <alignment horizontal="left" indent="3"/>
    </xf>
    <xf numFmtId="0" fontId="29" fillId="0" borderId="0" xfId="0" applyFont="1" applyFill="1" applyAlignment="1">
      <alignment horizontal="left" indent="2"/>
    </xf>
    <xf numFmtId="0" fontId="29" fillId="0" borderId="0" xfId="0" applyFont="1" applyFill="1" applyAlignment="1">
      <alignment horizontal="left" wrapText="1" indent="3"/>
    </xf>
    <xf numFmtId="3" fontId="2" fillId="0" borderId="1" xfId="0" applyNumberFormat="1" applyFont="1" applyFill="1" applyBorder="1"/>
    <xf numFmtId="0" fontId="30" fillId="0" borderId="1" xfId="0" applyFont="1" applyFill="1" applyBorder="1" applyAlignment="1">
      <alignment horizontal="left" indent="1"/>
    </xf>
    <xf numFmtId="3" fontId="0" fillId="0" borderId="0" xfId="0" applyNumberFormat="1" applyFill="1" applyBorder="1"/>
    <xf numFmtId="0" fontId="2" fillId="0" borderId="0" xfId="0" applyFont="1" applyFill="1"/>
    <xf numFmtId="3" fontId="0" fillId="0" borderId="0" xfId="0" applyNumberFormat="1" applyFont="1" applyFill="1"/>
    <xf numFmtId="0" fontId="2" fillId="0" borderId="0" xfId="0" applyFont="1" applyAlignment="1">
      <alignment horizontal="left" wrapText="1" indent="1"/>
    </xf>
    <xf numFmtId="3" fontId="2" fillId="0" borderId="10" xfId="0" applyNumberFormat="1" applyFont="1" applyBorder="1"/>
    <xf numFmtId="0" fontId="30" fillId="2" borderId="4" xfId="0" applyFont="1" applyFill="1" applyBorder="1"/>
    <xf numFmtId="0" fontId="29" fillId="0" borderId="0" xfId="0" applyFont="1" applyAlignment="1">
      <alignment horizontal="left" indent="3"/>
    </xf>
    <xf numFmtId="0" fontId="29" fillId="0" borderId="0" xfId="0" applyFont="1" applyAlignment="1">
      <alignment horizontal="left" indent="2"/>
    </xf>
    <xf numFmtId="0" fontId="2" fillId="0" borderId="1" xfId="0" applyNumberFormat="1" applyFont="1" applyBorder="1"/>
    <xf numFmtId="0" fontId="30" fillId="0" borderId="1" xfId="0" applyFont="1" applyBorder="1" applyAlignment="1">
      <alignment horizontal="left" indent="1"/>
    </xf>
    <xf numFmtId="0" fontId="0" fillId="0" borderId="0" xfId="0" applyNumberFormat="1" applyFill="1"/>
    <xf numFmtId="0" fontId="29" fillId="0" borderId="0" xfId="0" applyFont="1" applyAlignment="1">
      <alignment horizontal="left" wrapText="1" indent="3"/>
    </xf>
    <xf numFmtId="0" fontId="29" fillId="0" borderId="1" xfId="0" applyFont="1" applyBorder="1" applyAlignment="1">
      <alignment horizontal="left" indent="3"/>
    </xf>
    <xf numFmtId="3" fontId="2" fillId="0" borderId="2" xfId="0" applyNumberFormat="1" applyFont="1" applyBorder="1"/>
    <xf numFmtId="0" fontId="2" fillId="0" borderId="2" xfId="0" applyFont="1" applyBorder="1" applyAlignment="1">
      <alignment horizontal="left"/>
    </xf>
    <xf numFmtId="3" fontId="0" fillId="0" borderId="0" xfId="0" applyNumberFormat="1" applyAlignment="1">
      <alignment horizontal="center"/>
    </xf>
    <xf numFmtId="0" fontId="2" fillId="2" borderId="8" xfId="0" applyFont="1" applyFill="1" applyBorder="1" applyAlignment="1">
      <alignment horizontal="center"/>
    </xf>
    <xf numFmtId="0" fontId="32" fillId="2" borderId="8" xfId="0" applyFont="1" applyFill="1" applyBorder="1" applyAlignment="1">
      <alignment horizontal="center"/>
    </xf>
    <xf numFmtId="0" fontId="31" fillId="0" borderId="0" xfId="0" applyFont="1" applyAlignment="1">
      <alignment horizontal="left" vertical="center"/>
    </xf>
    <xf numFmtId="0" fontId="2" fillId="2" borderId="0" xfId="0" applyFont="1" applyFill="1" applyAlignment="1">
      <alignment horizontal="left" vertical="center"/>
    </xf>
    <xf numFmtId="0" fontId="32" fillId="2" borderId="0" xfId="0" applyFont="1" applyFill="1" applyBorder="1" applyAlignment="1">
      <alignment horizontal="center"/>
    </xf>
    <xf numFmtId="0" fontId="2" fillId="2" borderId="0" xfId="0" applyFont="1" applyFill="1" applyBorder="1" applyAlignment="1">
      <alignment horizontal="left"/>
    </xf>
    <xf numFmtId="0" fontId="0" fillId="0" borderId="0" xfId="0" applyFont="1" applyAlignment="1">
      <alignment horizontal="left" indent="3"/>
    </xf>
    <xf numFmtId="0" fontId="2" fillId="0" borderId="0" xfId="0" applyFont="1" applyAlignment="1">
      <alignment horizontal="left" indent="2"/>
    </xf>
    <xf numFmtId="0" fontId="2" fillId="0" borderId="1" xfId="0" applyFont="1" applyBorder="1" applyAlignment="1">
      <alignment horizontal="left" indent="1"/>
    </xf>
    <xf numFmtId="0" fontId="2" fillId="0" borderId="10" xfId="0" applyNumberFormat="1" applyFont="1" applyBorder="1"/>
    <xf numFmtId="0" fontId="29" fillId="0" borderId="0" xfId="0" applyFont="1" applyAlignment="1">
      <alignment horizontal="center" vertical="center"/>
    </xf>
    <xf numFmtId="0" fontId="30" fillId="2" borderId="4" xfId="0" applyFont="1" applyFill="1" applyBorder="1" applyAlignment="1">
      <alignment horizontal="center" vertical="center"/>
    </xf>
    <xf numFmtId="0" fontId="32" fillId="2" borderId="0" xfId="0" applyFont="1" applyFill="1"/>
    <xf numFmtId="0" fontId="30" fillId="2" borderId="0" xfId="0" applyFont="1" applyFill="1"/>
    <xf numFmtId="0" fontId="32" fillId="2" borderId="1" xfId="0" applyFont="1" applyFill="1" applyBorder="1"/>
    <xf numFmtId="0" fontId="0" fillId="0" borderId="0" xfId="0" applyNumberFormat="1" applyBorder="1"/>
    <xf numFmtId="0" fontId="0" fillId="0" borderId="0" xfId="0" applyBorder="1" applyAlignment="1">
      <alignment horizontal="left" indent="2"/>
    </xf>
    <xf numFmtId="0" fontId="0" fillId="0" borderId="0" xfId="0" applyBorder="1" applyAlignment="1">
      <alignment horizontal="left" indent="3"/>
    </xf>
    <xf numFmtId="0" fontId="2" fillId="0" borderId="0" xfId="0" applyFont="1" applyBorder="1" applyAlignment="1">
      <alignment horizontal="right"/>
    </xf>
    <xf numFmtId="164" fontId="2" fillId="0" borderId="0" xfId="0" applyNumberFormat="1" applyFont="1"/>
    <xf numFmtId="0" fontId="2" fillId="0" borderId="0" xfId="0" applyFont="1" applyBorder="1" applyAlignment="1">
      <alignment horizontal="left"/>
    </xf>
    <xf numFmtId="0" fontId="2" fillId="0" borderId="4" xfId="0" applyFont="1" applyBorder="1" applyAlignment="1">
      <alignment horizontal="right"/>
    </xf>
    <xf numFmtId="165" fontId="0" fillId="0" borderId="0" xfId="0" applyNumberFormat="1"/>
    <xf numFmtId="165" fontId="0" fillId="0" borderId="0" xfId="0" applyNumberFormat="1" applyBorder="1"/>
    <xf numFmtId="0" fontId="2" fillId="0" borderId="0" xfId="0" applyFont="1" applyBorder="1"/>
    <xf numFmtId="164" fontId="2" fillId="0" borderId="0" xfId="0" applyNumberFormat="1" applyFont="1" applyBorder="1"/>
    <xf numFmtId="0" fontId="2" fillId="0" borderId="0" xfId="0" applyFont="1" applyBorder="1" applyAlignment="1">
      <alignment horizontal="left" indent="1"/>
    </xf>
    <xf numFmtId="0" fontId="2" fillId="2" borderId="4" xfId="0" applyFont="1" applyFill="1" applyBorder="1" applyAlignment="1">
      <alignment horizontal="center" vertical="center"/>
    </xf>
    <xf numFmtId="0" fontId="34" fillId="0" borderId="0" xfId="0" applyFont="1"/>
    <xf numFmtId="0" fontId="27" fillId="0" borderId="0" xfId="0" applyFont="1" applyAlignment="1"/>
    <xf numFmtId="0" fontId="23" fillId="0" borderId="0" xfId="0" applyFont="1" applyBorder="1" applyAlignment="1">
      <alignment horizontal="left"/>
    </xf>
    <xf numFmtId="0" fontId="0" fillId="0" borderId="1" xfId="0" applyBorder="1" applyAlignment="1">
      <alignment horizontal="left" indent="2"/>
    </xf>
    <xf numFmtId="0" fontId="30" fillId="2" borderId="7" xfId="0" applyFont="1" applyFill="1" applyBorder="1" applyAlignment="1">
      <alignment horizontal="center" vertical="center" wrapText="1"/>
    </xf>
    <xf numFmtId="0" fontId="32" fillId="2" borderId="7" xfId="0" applyFont="1" applyFill="1" applyBorder="1" applyAlignment="1">
      <alignment horizontal="center"/>
    </xf>
    <xf numFmtId="0" fontId="35" fillId="0" borderId="0" xfId="0" applyFont="1"/>
    <xf numFmtId="0" fontId="2" fillId="0" borderId="0" xfId="0" applyNumberFormat="1" applyFont="1" applyBorder="1"/>
    <xf numFmtId="0" fontId="29" fillId="0" borderId="0" xfId="0" applyFont="1" applyAlignment="1">
      <alignment horizontal="center"/>
    </xf>
    <xf numFmtId="0" fontId="29" fillId="0" borderId="0" xfId="0" applyFont="1" applyBorder="1" applyAlignment="1">
      <alignment horizontal="center"/>
    </xf>
    <xf numFmtId="0" fontId="30" fillId="2" borderId="4" xfId="0" applyFont="1" applyFill="1" applyBorder="1" applyAlignment="1">
      <alignment horizontal="center" vertical="center" wrapText="1"/>
    </xf>
    <xf numFmtId="0" fontId="30" fillId="2" borderId="4" xfId="0" applyFont="1" applyFill="1" applyBorder="1" applyAlignment="1">
      <alignment horizontal="center"/>
    </xf>
    <xf numFmtId="0" fontId="29" fillId="0" borderId="0" xfId="0" applyFont="1"/>
    <xf numFmtId="166" fontId="0" fillId="0" borderId="0" xfId="0" applyNumberFormat="1"/>
    <xf numFmtId="166" fontId="2" fillId="0" borderId="0" xfId="0" applyNumberFormat="1" applyFont="1"/>
    <xf numFmtId="166" fontId="2" fillId="0" borderId="4" xfId="0" applyNumberFormat="1" applyFont="1" applyBorder="1"/>
    <xf numFmtId="0" fontId="32" fillId="2" borderId="4" xfId="0" applyFont="1" applyFill="1" applyBorder="1"/>
    <xf numFmtId="0" fontId="32" fillId="2" borderId="0" xfId="0" applyFont="1" applyFill="1" applyBorder="1"/>
    <xf numFmtId="2" fontId="0" fillId="0" borderId="1" xfId="0" applyNumberFormat="1" applyBorder="1"/>
    <xf numFmtId="3" fontId="31" fillId="0" borderId="0" xfId="0" applyNumberFormat="1" applyFont="1"/>
    <xf numFmtId="0" fontId="32" fillId="0" borderId="11" xfId="0" applyFont="1" applyFill="1" applyBorder="1" applyAlignment="1">
      <alignment horizontal="center" vertical="center" wrapText="1"/>
    </xf>
    <xf numFmtId="0" fontId="2" fillId="0" borderId="11" xfId="0" applyFont="1" applyFill="1" applyBorder="1" applyAlignment="1">
      <alignment horizontal="left"/>
    </xf>
    <xf numFmtId="0" fontId="2" fillId="0" borderId="9" xfId="0" applyNumberFormat="1" applyFont="1" applyBorder="1"/>
    <xf numFmtId="0" fontId="2" fillId="0" borderId="9" xfId="0" applyFont="1" applyBorder="1" applyAlignment="1">
      <alignment horizontal="left"/>
    </xf>
    <xf numFmtId="0" fontId="0" fillId="0" borderId="0" xfId="0" applyFont="1" applyAlignment="1"/>
    <xf numFmtId="0" fontId="0" fillId="0" borderId="0" xfId="0" applyBorder="1" applyAlignment="1"/>
    <xf numFmtId="3" fontId="2" fillId="0" borderId="0" xfId="0" applyNumberFormat="1" applyFont="1" applyBorder="1"/>
    <xf numFmtId="3" fontId="0" fillId="0" borderId="0" xfId="0" applyNumberFormat="1" applyFont="1" applyAlignment="1">
      <alignment horizontal="right"/>
    </xf>
    <xf numFmtId="3" fontId="0" fillId="0" borderId="0" xfId="0" applyNumberFormat="1" applyFont="1" applyAlignment="1"/>
    <xf numFmtId="0" fontId="22" fillId="0" borderId="0" xfId="0" applyFont="1" applyAlignment="1"/>
    <xf numFmtId="3" fontId="0" fillId="0" borderId="1" xfId="0" applyNumberFormat="1" applyBorder="1" applyAlignment="1"/>
    <xf numFmtId="3" fontId="0" fillId="0" borderId="1" xfId="0" applyNumberFormat="1" applyBorder="1" applyAlignment="1">
      <alignment horizontal="right"/>
    </xf>
    <xf numFmtId="0" fontId="0" fillId="0" borderId="1" xfId="0" applyBorder="1" applyAlignment="1">
      <alignment horizontal="left"/>
    </xf>
    <xf numFmtId="0" fontId="2" fillId="0" borderId="0" xfId="0" applyFont="1" applyAlignment="1"/>
    <xf numFmtId="0" fontId="2" fillId="2" borderId="4" xfId="0" applyFont="1" applyFill="1" applyBorder="1" applyAlignment="1">
      <alignment horizontal="left"/>
    </xf>
    <xf numFmtId="0" fontId="2" fillId="2" borderId="0" xfId="0" applyFont="1" applyFill="1" applyAlignment="1"/>
    <xf numFmtId="0" fontId="34" fillId="0" borderId="0" xfId="0" applyFont="1" applyAlignment="1"/>
    <xf numFmtId="0" fontId="0" fillId="0" borderId="0" xfId="0" applyAlignment="1">
      <alignment horizontal="center" wrapText="1"/>
    </xf>
    <xf numFmtId="0" fontId="2" fillId="2" borderId="4" xfId="0" applyFont="1" applyFill="1" applyBorder="1" applyAlignment="1">
      <alignment horizontal="center" wrapText="1"/>
    </xf>
    <xf numFmtId="0" fontId="0" fillId="0" borderId="0" xfId="0" applyBorder="1" applyAlignment="1">
      <alignment horizontal="center"/>
    </xf>
    <xf numFmtId="165" fontId="2" fillId="0" borderId="4" xfId="0" applyNumberFormat="1" applyFont="1" applyBorder="1"/>
    <xf numFmtId="0" fontId="36" fillId="0" borderId="0" xfId="0" applyFont="1"/>
    <xf numFmtId="3" fontId="2" fillId="0" borderId="12" xfId="0" applyNumberFormat="1" applyFont="1" applyBorder="1"/>
    <xf numFmtId="0" fontId="2" fillId="0" borderId="12" xfId="0" applyFont="1" applyBorder="1" applyAlignment="1">
      <alignment horizontal="left" indent="1"/>
    </xf>
    <xf numFmtId="0" fontId="0" fillId="0" borderId="0" xfId="0" applyFont="1" applyAlignment="1">
      <alignment horizontal="left" indent="1"/>
    </xf>
    <xf numFmtId="0" fontId="0" fillId="0" borderId="0" xfId="0" applyBorder="1" applyAlignment="1">
      <alignment horizontal="left" indent="1"/>
    </xf>
    <xf numFmtId="0" fontId="0" fillId="0" borderId="6" xfId="0" applyBorder="1"/>
    <xf numFmtId="0" fontId="36" fillId="0" borderId="6" xfId="0" applyFont="1" applyBorder="1"/>
    <xf numFmtId="165" fontId="0" fillId="0" borderId="1" xfId="0" applyNumberFormat="1" applyBorder="1"/>
    <xf numFmtId="165" fontId="2" fillId="0" borderId="0" xfId="0" applyNumberFormat="1" applyFont="1"/>
    <xf numFmtId="165" fontId="2" fillId="0" borderId="1" xfId="0" applyNumberFormat="1" applyFont="1" applyBorder="1"/>
    <xf numFmtId="0" fontId="0" fillId="0" borderId="0" xfId="0" applyAlignment="1">
      <alignment horizontal="center" vertical="center"/>
    </xf>
    <xf numFmtId="0" fontId="0" fillId="0" borderId="9" xfId="0" applyBorder="1" applyAlignment="1">
      <alignment horizontal="center" vertical="center"/>
    </xf>
    <xf numFmtId="165" fontId="2" fillId="0" borderId="9" xfId="0" applyNumberFormat="1" applyFont="1" applyFill="1" applyBorder="1" applyAlignment="1">
      <alignment horizontal="center" vertical="center"/>
    </xf>
    <xf numFmtId="0" fontId="2" fillId="0" borderId="9" xfId="0" applyFont="1" applyFill="1" applyBorder="1" applyAlignment="1">
      <alignment horizontal="left"/>
    </xf>
    <xf numFmtId="0" fontId="2" fillId="2" borderId="0" xfId="0" applyNumberFormat="1" applyFont="1" applyFill="1" applyBorder="1" applyAlignment="1">
      <alignment horizontal="center" vertical="center"/>
    </xf>
    <xf numFmtId="0" fontId="38" fillId="0" borderId="0" xfId="0" applyFont="1" applyAlignment="1">
      <alignment horizontal="left"/>
    </xf>
    <xf numFmtId="0" fontId="2" fillId="2" borderId="8" xfId="0" applyNumberFormat="1" applyFont="1" applyFill="1" applyBorder="1" applyAlignment="1">
      <alignment horizontal="center" vertical="center"/>
    </xf>
    <xf numFmtId="0" fontId="2" fillId="2" borderId="0" xfId="0" applyFont="1" applyFill="1" applyBorder="1" applyAlignment="1">
      <alignment horizontal="left" vertical="center"/>
    </xf>
    <xf numFmtId="165" fontId="0" fillId="0" borderId="0" xfId="0" applyNumberFormat="1" applyFont="1"/>
    <xf numFmtId="165" fontId="0" fillId="0" borderId="0" xfId="0" applyNumberFormat="1" applyFont="1" applyBorder="1"/>
    <xf numFmtId="0" fontId="0" fillId="0" borderId="0" xfId="0" applyFont="1" applyBorder="1" applyAlignment="1">
      <alignment horizontal="left" indent="3"/>
    </xf>
    <xf numFmtId="165" fontId="2" fillId="0" borderId="0" xfId="0" applyNumberFormat="1" applyFont="1" applyBorder="1"/>
    <xf numFmtId="0" fontId="2" fillId="0" borderId="0" xfId="0" applyFont="1" applyBorder="1" applyAlignment="1">
      <alignment horizontal="left" indent="2"/>
    </xf>
    <xf numFmtId="0" fontId="0" fillId="0" borderId="0" xfId="0" applyBorder="1" applyAlignment="1">
      <alignment horizontal="left" indent="4"/>
    </xf>
    <xf numFmtId="0" fontId="29" fillId="0" borderId="0" xfId="0" applyFont="1" applyBorder="1" applyAlignment="1">
      <alignment horizontal="center" vertical="center" wrapText="1"/>
    </xf>
    <xf numFmtId="0" fontId="30" fillId="2" borderId="1" xfId="0" applyFont="1" applyFill="1" applyBorder="1" applyAlignment="1">
      <alignment horizontal="center" vertical="center" wrapText="1"/>
    </xf>
    <xf numFmtId="4" fontId="0" fillId="0" borderId="0" xfId="0" applyNumberFormat="1"/>
    <xf numFmtId="4" fontId="2" fillId="0" borderId="1" xfId="0" applyNumberFormat="1" applyFont="1" applyBorder="1"/>
    <xf numFmtId="0" fontId="0" fillId="0" borderId="0" xfId="0" applyBorder="1" applyAlignment="1">
      <alignment horizontal="center" vertical="center"/>
    </xf>
    <xf numFmtId="0" fontId="2" fillId="2" borderId="4" xfId="0" applyNumberFormat="1" applyFont="1" applyFill="1" applyBorder="1" applyAlignment="1">
      <alignment horizontal="center" vertical="center"/>
    </xf>
    <xf numFmtId="165" fontId="2" fillId="0" borderId="10" xfId="0" applyNumberFormat="1" applyFont="1" applyBorder="1"/>
    <xf numFmtId="0" fontId="0" fillId="0" borderId="0" xfId="0"/>
    <xf numFmtId="0" fontId="0" fillId="0" borderId="0" xfId="0"/>
    <xf numFmtId="0" fontId="0" fillId="0" borderId="6" xfId="0" applyFont="1" applyBorder="1" applyAlignment="1">
      <alignment horizontal="left" indent="1"/>
    </xf>
    <xf numFmtId="0" fontId="0" fillId="0" borderId="0" xfId="0" applyFont="1" applyBorder="1" applyAlignment="1">
      <alignment horizontal="left" indent="1"/>
    </xf>
    <xf numFmtId="3" fontId="0" fillId="0" borderId="6" xfId="0" applyNumberFormat="1" applyFont="1" applyBorder="1"/>
    <xf numFmtId="3" fontId="0" fillId="0" borderId="0" xfId="0" applyNumberFormat="1" applyFont="1" applyBorder="1"/>
    <xf numFmtId="0" fontId="0" fillId="0" borderId="0" xfId="0"/>
    <xf numFmtId="3" fontId="2" fillId="0" borderId="0" xfId="0" applyNumberFormat="1" applyFont="1" applyBorder="1" applyAlignment="1"/>
    <xf numFmtId="3" fontId="0" fillId="0" borderId="6" xfId="0" applyNumberFormat="1" applyFont="1" applyBorder="1" applyAlignment="1"/>
    <xf numFmtId="3" fontId="0" fillId="0" borderId="0" xfId="0" applyNumberFormat="1" applyFont="1" applyBorder="1" applyAlignment="1"/>
    <xf numFmtId="3" fontId="0" fillId="0" borderId="0" xfId="0" applyNumberFormat="1" applyBorder="1" applyAlignment="1"/>
    <xf numFmtId="0" fontId="22" fillId="0" borderId="0" xfId="0" applyFont="1" applyAlignment="1">
      <alignment wrapText="1"/>
    </xf>
    <xf numFmtId="0" fontId="0" fillId="0" borderId="0" xfId="0"/>
    <xf numFmtId="0" fontId="39" fillId="0" borderId="0" xfId="0" applyFont="1" applyAlignment="1"/>
    <xf numFmtId="0" fontId="0" fillId="0" borderId="0" xfId="0" applyFont="1" applyBorder="1" applyAlignment="1">
      <alignment horizontal="left" indent="2"/>
    </xf>
    <xf numFmtId="0" fontId="36" fillId="0" borderId="0" xfId="0" applyFont="1" applyBorder="1" applyAlignment="1">
      <alignment horizontal="left"/>
    </xf>
    <xf numFmtId="0" fontId="2" fillId="2" borderId="0" xfId="0" applyFont="1" applyFill="1" applyBorder="1" applyAlignment="1">
      <alignment horizontal="center" vertical="center" wrapText="1"/>
    </xf>
    <xf numFmtId="0" fontId="6" fillId="0" borderId="0" xfId="2" applyFont="1" applyAlignment="1" applyProtection="1">
      <alignment horizontal="justify" vertical="justify" wrapText="1"/>
    </xf>
    <xf numFmtId="0" fontId="16" fillId="0" borderId="0" xfId="0" applyFont="1" applyAlignment="1">
      <alignment horizontal="left" vertical="distributed"/>
    </xf>
    <xf numFmtId="0" fontId="22" fillId="0" borderId="6" xfId="0" applyFont="1" applyBorder="1" applyAlignment="1">
      <alignment horizontal="left" wrapText="1"/>
    </xf>
    <xf numFmtId="0" fontId="0" fillId="0" borderId="6" xfId="0" applyBorder="1" applyAlignment="1">
      <alignment wrapText="1"/>
    </xf>
    <xf numFmtId="0" fontId="22" fillId="0" borderId="0" xfId="0" applyFont="1" applyAlignment="1">
      <alignment vertical="justify" wrapText="1"/>
    </xf>
    <xf numFmtId="0" fontId="0" fillId="0" borderId="0" xfId="0" applyAlignment="1">
      <alignment vertical="justify" wrapText="1"/>
    </xf>
    <xf numFmtId="0" fontId="30" fillId="2" borderId="0" xfId="0" applyFont="1" applyFill="1" applyBorder="1" applyAlignment="1">
      <alignment horizontal="center" vertical="center"/>
    </xf>
    <xf numFmtId="0" fontId="0" fillId="0" borderId="1" xfId="0"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22" fillId="0" borderId="0" xfId="0" applyFont="1" applyAlignment="1">
      <alignment horizontal="left" wrapText="1"/>
    </xf>
    <xf numFmtId="0" fontId="22" fillId="0" borderId="0" xfId="0" applyFont="1" applyAlignment="1">
      <alignment horizontal="left" vertical="top" wrapText="1"/>
    </xf>
    <xf numFmtId="0" fontId="22" fillId="0" borderId="0" xfId="0" applyFont="1" applyAlignment="1">
      <alignment wrapText="1"/>
    </xf>
    <xf numFmtId="0" fontId="37" fillId="0" borderId="6" xfId="0" applyFont="1" applyBorder="1" applyAlignment="1">
      <alignment horizontal="justify" vertical="justify" wrapText="1"/>
    </xf>
    <xf numFmtId="0" fontId="36" fillId="0" borderId="6" xfId="0" applyFont="1" applyBorder="1" applyAlignment="1">
      <alignment horizontal="justify" vertical="justify" wrapText="1"/>
    </xf>
    <xf numFmtId="0" fontId="36" fillId="0" borderId="0" xfId="0" applyFont="1" applyBorder="1" applyAlignment="1">
      <alignment horizontal="left" vertical="justify" wrapText="1"/>
    </xf>
    <xf numFmtId="0" fontId="0" fillId="0" borderId="0" xfId="0" applyBorder="1" applyAlignment="1">
      <alignment horizontal="left" vertical="justify" wrapText="1"/>
    </xf>
    <xf numFmtId="0" fontId="36" fillId="0" borderId="0" xfId="0" applyFont="1" applyBorder="1" applyAlignment="1">
      <alignment horizontal="justify" vertical="justify" wrapText="1"/>
    </xf>
    <xf numFmtId="0" fontId="0" fillId="0" borderId="0" xfId="0" applyBorder="1" applyAlignment="1">
      <alignment horizontal="justify" vertical="justify" wrapText="1"/>
    </xf>
    <xf numFmtId="0" fontId="36" fillId="0" borderId="6" xfId="0" applyFont="1" applyBorder="1" applyAlignment="1">
      <alignment horizontal="left" wrapText="1"/>
    </xf>
    <xf numFmtId="0" fontId="36" fillId="0" borderId="0" xfId="0" applyFont="1" applyBorder="1" applyAlignment="1">
      <alignment horizontal="distributed" vertical="justify" wrapText="1" indent="1"/>
    </xf>
    <xf numFmtId="0" fontId="0" fillId="0" borderId="0" xfId="0" applyAlignment="1">
      <alignment horizontal="distributed" wrapText="1"/>
    </xf>
    <xf numFmtId="0" fontId="36" fillId="0" borderId="0" xfId="0" applyFont="1" applyBorder="1" applyAlignment="1">
      <alignment horizontal="left" wrapText="1" indent="1"/>
    </xf>
    <xf numFmtId="0" fontId="22" fillId="0" borderId="0" xfId="0" applyFont="1" applyAlignment="1">
      <alignment horizontal="justify" vertical="justify" wrapText="1"/>
    </xf>
    <xf numFmtId="0" fontId="0" fillId="0" borderId="0" xfId="0" applyAlignment="1">
      <alignment horizontal="justify" vertical="justify" wrapText="1"/>
    </xf>
    <xf numFmtId="0" fontId="22" fillId="0" borderId="0" xfId="0" applyFont="1" applyAlignment="1">
      <alignment horizontal="justify" wrapText="1"/>
    </xf>
    <xf numFmtId="0" fontId="0" fillId="0" borderId="0" xfId="0" applyAlignment="1">
      <alignment horizontal="justify" wrapText="1"/>
    </xf>
    <xf numFmtId="0" fontId="0" fillId="0" borderId="6" xfId="0" applyBorder="1" applyAlignment="1">
      <alignment horizontal="justify" vertical="justify" wrapText="1"/>
    </xf>
    <xf numFmtId="0" fontId="0" fillId="0" borderId="6" xfId="0" applyBorder="1" applyAlignment="1"/>
  </cellXfs>
  <cellStyles count="3">
    <cellStyle name="Hipervínculo" xfId="2" builtinId="8"/>
    <cellStyle name="Normal" xfId="0" builtinId="0"/>
    <cellStyle name="Normal_CP2003pub"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96"/>
  <sheetViews>
    <sheetView showGridLines="0" tabSelected="1" zoomScaleNormal="100" workbookViewId="0"/>
  </sheetViews>
  <sheetFormatPr baseColWidth="10" defaultColWidth="12" defaultRowHeight="15"/>
  <cols>
    <col min="1" max="1" width="16.7109375" customWidth="1"/>
    <col min="2" max="2" width="112" customWidth="1"/>
  </cols>
  <sheetData>
    <row r="1" spans="1:3" ht="56.25" customHeight="1">
      <c r="A1" s="18" t="s">
        <v>125</v>
      </c>
      <c r="B1" s="17" t="s">
        <v>124</v>
      </c>
    </row>
    <row r="2" spans="1:3" ht="15" customHeight="1">
      <c r="A2" s="15"/>
      <c r="B2" s="15"/>
    </row>
    <row r="3" spans="1:3" ht="15" customHeight="1">
      <c r="A3" s="15"/>
      <c r="B3" s="15"/>
    </row>
    <row r="4" spans="1:3" ht="15" customHeight="1">
      <c r="A4" s="16" t="s">
        <v>123</v>
      </c>
      <c r="B4" s="15"/>
    </row>
    <row r="5" spans="1:3" ht="15" customHeight="1">
      <c r="A5" s="15"/>
      <c r="B5" s="15"/>
    </row>
    <row r="6" spans="1:3" ht="15" customHeight="1">
      <c r="A6" s="8" t="s">
        <v>122</v>
      </c>
      <c r="B6" s="7" t="s">
        <v>121</v>
      </c>
    </row>
    <row r="7" spans="1:3" ht="15" customHeight="1">
      <c r="A7" s="8"/>
    </row>
    <row r="8" spans="1:3" ht="15" customHeight="1">
      <c r="A8" s="4" t="s">
        <v>120</v>
      </c>
      <c r="B8" s="3" t="s">
        <v>119</v>
      </c>
    </row>
    <row r="9" spans="1:3" ht="15" customHeight="1">
      <c r="A9" s="4" t="s">
        <v>118</v>
      </c>
      <c r="B9" s="3" t="s">
        <v>117</v>
      </c>
      <c r="C9" s="3"/>
    </row>
    <row r="10" spans="1:3" ht="15" customHeight="1">
      <c r="A10" s="4" t="s">
        <v>116</v>
      </c>
      <c r="B10" s="3" t="s">
        <v>115</v>
      </c>
      <c r="C10" s="3"/>
    </row>
    <row r="11" spans="1:3" ht="15" customHeight="1">
      <c r="A11" s="4" t="s">
        <v>114</v>
      </c>
      <c r="B11" s="3" t="s">
        <v>113</v>
      </c>
      <c r="C11" s="3"/>
    </row>
    <row r="12" spans="1:3" ht="15" customHeight="1">
      <c r="A12" s="4" t="s">
        <v>112</v>
      </c>
      <c r="B12" s="3" t="s">
        <v>111</v>
      </c>
    </row>
    <row r="13" spans="1:3" ht="15" customHeight="1">
      <c r="A13" s="4" t="s">
        <v>110</v>
      </c>
      <c r="B13" s="3" t="s">
        <v>109</v>
      </c>
    </row>
    <row r="14" spans="1:3" ht="15" customHeight="1">
      <c r="A14" s="4" t="s">
        <v>108</v>
      </c>
      <c r="B14" s="3" t="s">
        <v>107</v>
      </c>
    </row>
    <row r="15" spans="1:3" ht="15" customHeight="1">
      <c r="A15" s="4" t="s">
        <v>106</v>
      </c>
      <c r="B15" s="3" t="s">
        <v>105</v>
      </c>
    </row>
    <row r="16" spans="1:3" ht="15" customHeight="1">
      <c r="A16" s="4" t="s">
        <v>104</v>
      </c>
      <c r="B16" s="3" t="s">
        <v>103</v>
      </c>
    </row>
    <row r="17" spans="1:2" ht="15" customHeight="1">
      <c r="A17" s="4" t="s">
        <v>102</v>
      </c>
      <c r="B17" s="3" t="s">
        <v>101</v>
      </c>
    </row>
    <row r="18" spans="1:2" ht="15" customHeight="1">
      <c r="A18" s="4" t="s">
        <v>100</v>
      </c>
      <c r="B18" s="3" t="s">
        <v>99</v>
      </c>
    </row>
    <row r="19" spans="1:2" ht="15" customHeight="1">
      <c r="A19" s="4" t="s">
        <v>98</v>
      </c>
      <c r="B19" s="3" t="s">
        <v>97</v>
      </c>
    </row>
    <row r="20" spans="1:2" ht="15" customHeight="1">
      <c r="A20" s="4" t="s">
        <v>96</v>
      </c>
      <c r="B20" s="3" t="s">
        <v>95</v>
      </c>
    </row>
    <row r="21" spans="1:2" ht="15" customHeight="1">
      <c r="A21" s="4" t="s">
        <v>94</v>
      </c>
      <c r="B21" s="3" t="s">
        <v>93</v>
      </c>
    </row>
    <row r="22" spans="1:2" ht="15" customHeight="1">
      <c r="A22" s="4" t="s">
        <v>92</v>
      </c>
      <c r="B22" s="3" t="s">
        <v>91</v>
      </c>
    </row>
    <row r="23" spans="1:2" ht="15" customHeight="1">
      <c r="A23" s="8"/>
      <c r="B23" s="7"/>
    </row>
    <row r="24" spans="1:2" ht="15" customHeight="1">
      <c r="A24" s="8" t="s">
        <v>90</v>
      </c>
      <c r="B24" s="7" t="s">
        <v>89</v>
      </c>
    </row>
    <row r="25" spans="1:2" ht="15" customHeight="1">
      <c r="A25" s="14"/>
      <c r="B25" s="7"/>
    </row>
    <row r="26" spans="1:2" ht="15" customHeight="1">
      <c r="A26" s="4" t="s">
        <v>88</v>
      </c>
      <c r="B26" s="3" t="s">
        <v>87</v>
      </c>
    </row>
    <row r="27" spans="1:2" s="311" customFormat="1" ht="15" customHeight="1">
      <c r="A27" s="4"/>
      <c r="B27" s="3"/>
    </row>
    <row r="28" spans="1:2" ht="15" customHeight="1">
      <c r="A28" s="4"/>
      <c r="B28" s="1"/>
    </row>
    <row r="29" spans="1:2" ht="15" customHeight="1">
      <c r="A29" s="4"/>
      <c r="B29" s="1"/>
    </row>
    <row r="30" spans="1:2" ht="15" customHeight="1">
      <c r="A30" s="8" t="s">
        <v>86</v>
      </c>
      <c r="B30" s="7" t="s">
        <v>85</v>
      </c>
    </row>
    <row r="31" spans="1:2" ht="15" customHeight="1">
      <c r="A31" s="4"/>
      <c r="B31" s="1"/>
    </row>
    <row r="32" spans="1:2" ht="15" customHeight="1">
      <c r="A32" s="4" t="s">
        <v>84</v>
      </c>
      <c r="B32" s="3" t="s">
        <v>83</v>
      </c>
    </row>
    <row r="33" spans="1:3" ht="15" customHeight="1">
      <c r="A33" s="4" t="s">
        <v>82</v>
      </c>
      <c r="B33" s="3" t="s">
        <v>81</v>
      </c>
    </row>
    <row r="34" spans="1:3" ht="15" customHeight="1">
      <c r="A34" s="4" t="s">
        <v>80</v>
      </c>
      <c r="B34" s="3" t="s">
        <v>79</v>
      </c>
    </row>
    <row r="35" spans="1:3" ht="15" customHeight="1">
      <c r="A35" s="4" t="s">
        <v>78</v>
      </c>
      <c r="B35" s="3" t="s">
        <v>77</v>
      </c>
    </row>
    <row r="36" spans="1:3" ht="15" customHeight="1">
      <c r="A36" s="4" t="s">
        <v>76</v>
      </c>
      <c r="B36" s="3" t="s">
        <v>75</v>
      </c>
    </row>
    <row r="37" spans="1:3" ht="15" customHeight="1">
      <c r="A37" s="4" t="s">
        <v>74</v>
      </c>
      <c r="B37" s="3" t="s">
        <v>73</v>
      </c>
    </row>
    <row r="38" spans="1:3" ht="15" customHeight="1">
      <c r="A38" s="4" t="s">
        <v>72</v>
      </c>
      <c r="B38" s="3" t="s">
        <v>71</v>
      </c>
    </row>
    <row r="39" spans="1:3" ht="15" customHeight="1">
      <c r="A39" s="4" t="s">
        <v>70</v>
      </c>
      <c r="B39" s="3" t="s">
        <v>69</v>
      </c>
    </row>
    <row r="40" spans="1:3" ht="15" customHeight="1">
      <c r="A40" s="4" t="s">
        <v>68</v>
      </c>
      <c r="B40" s="3" t="s">
        <v>67</v>
      </c>
    </row>
    <row r="41" spans="1:3" ht="15" customHeight="1">
      <c r="A41" s="4" t="s">
        <v>66</v>
      </c>
      <c r="B41" s="3" t="s">
        <v>65</v>
      </c>
    </row>
    <row r="42" spans="1:3" ht="15" customHeight="1">
      <c r="A42" s="4" t="s">
        <v>64</v>
      </c>
      <c r="B42" s="3" t="s">
        <v>63</v>
      </c>
    </row>
    <row r="43" spans="1:3" ht="15" customHeight="1">
      <c r="A43" s="4"/>
      <c r="B43" s="3"/>
      <c r="C43" s="3"/>
    </row>
    <row r="44" spans="1:3" ht="15" customHeight="1">
      <c r="A44" s="8" t="s">
        <v>62</v>
      </c>
      <c r="B44" s="7" t="s">
        <v>61</v>
      </c>
      <c r="C44" s="3"/>
    </row>
    <row r="45" spans="1:3" ht="15" customHeight="1">
      <c r="A45" s="4"/>
      <c r="B45" s="3"/>
    </row>
    <row r="46" spans="1:3" ht="15" customHeight="1">
      <c r="A46" s="4" t="s">
        <v>60</v>
      </c>
      <c r="B46" s="3" t="s">
        <v>59</v>
      </c>
    </row>
    <row r="47" spans="1:3" ht="15" customHeight="1">
      <c r="A47" s="4" t="s">
        <v>58</v>
      </c>
      <c r="B47" s="3" t="s">
        <v>57</v>
      </c>
    </row>
    <row r="48" spans="1:3" ht="15" customHeight="1">
      <c r="A48" s="4"/>
      <c r="B48" s="3"/>
    </row>
    <row r="49" spans="1:2" ht="15" customHeight="1">
      <c r="A49" s="8" t="s">
        <v>56</v>
      </c>
      <c r="B49" s="7" t="s">
        <v>55</v>
      </c>
    </row>
    <row r="50" spans="1:2" ht="15" customHeight="1">
      <c r="B50" s="3"/>
    </row>
    <row r="51" spans="1:2" ht="24.95" customHeight="1">
      <c r="A51" s="13" t="s">
        <v>54</v>
      </c>
      <c r="B51" s="316" t="s">
        <v>53</v>
      </c>
    </row>
    <row r="52" spans="1:2">
      <c r="A52" s="4" t="s">
        <v>52</v>
      </c>
      <c r="B52" s="3" t="s">
        <v>51</v>
      </c>
    </row>
    <row r="53" spans="1:2" ht="26.25" customHeight="1">
      <c r="A53" s="13" t="s">
        <v>50</v>
      </c>
      <c r="B53" s="316" t="s">
        <v>49</v>
      </c>
    </row>
    <row r="54" spans="1:2" ht="15" customHeight="1">
      <c r="A54" s="4" t="s">
        <v>48</v>
      </c>
      <c r="B54" s="3" t="s">
        <v>47</v>
      </c>
    </row>
    <row r="55" spans="1:2" ht="15" customHeight="1">
      <c r="A55" s="12" t="s">
        <v>46</v>
      </c>
      <c r="B55" s="3" t="s">
        <v>45</v>
      </c>
    </row>
    <row r="56" spans="1:2" ht="15" customHeight="1">
      <c r="A56" s="12"/>
      <c r="B56" s="3"/>
    </row>
    <row r="57" spans="1:2" ht="15" customHeight="1">
      <c r="A57" s="8" t="s">
        <v>44</v>
      </c>
      <c r="B57" s="7" t="s">
        <v>43</v>
      </c>
    </row>
    <row r="58" spans="1:2" ht="9.9499999999999993" customHeight="1">
      <c r="A58" s="12"/>
      <c r="B58" s="1"/>
    </row>
    <row r="59" spans="1:2" ht="15" customHeight="1">
      <c r="A59" s="4" t="s">
        <v>42</v>
      </c>
      <c r="B59" s="3" t="s">
        <v>41</v>
      </c>
    </row>
    <row r="60" spans="1:2" ht="15" customHeight="1">
      <c r="A60" s="4" t="s">
        <v>40</v>
      </c>
      <c r="B60" s="3" t="s">
        <v>39</v>
      </c>
    </row>
    <row r="61" spans="1:2" ht="15" customHeight="1">
      <c r="A61" s="4" t="s">
        <v>38</v>
      </c>
      <c r="B61" s="3" t="s">
        <v>37</v>
      </c>
    </row>
    <row r="62" spans="1:2" ht="15" customHeight="1">
      <c r="A62" s="4" t="s">
        <v>36</v>
      </c>
      <c r="B62" s="3" t="s">
        <v>35</v>
      </c>
    </row>
    <row r="63" spans="1:2" ht="15" customHeight="1">
      <c r="A63" s="4"/>
    </row>
    <row r="64" spans="1:2" ht="15" customHeight="1">
      <c r="A64" s="11" t="s">
        <v>34</v>
      </c>
      <c r="B64" s="10" t="s">
        <v>33</v>
      </c>
    </row>
    <row r="65" spans="1:2" ht="9.9499999999999993" customHeight="1">
      <c r="A65" s="4"/>
      <c r="B65" s="9"/>
    </row>
    <row r="66" spans="1:2" ht="15" customHeight="1">
      <c r="A66" s="4" t="s">
        <v>32</v>
      </c>
      <c r="B66" s="3" t="s">
        <v>31</v>
      </c>
    </row>
    <row r="67" spans="1:2" ht="15" customHeight="1">
      <c r="A67" s="4" t="s">
        <v>30</v>
      </c>
      <c r="B67" s="3" t="s">
        <v>722</v>
      </c>
    </row>
    <row r="68" spans="1:2" ht="15" customHeight="1">
      <c r="A68" s="4" t="s">
        <v>29</v>
      </c>
      <c r="B68" s="3" t="s">
        <v>732</v>
      </c>
    </row>
    <row r="69" spans="1:2" ht="15" customHeight="1">
      <c r="A69" s="4" t="s">
        <v>28</v>
      </c>
      <c r="B69" s="3" t="s">
        <v>738</v>
      </c>
    </row>
    <row r="70" spans="1:2" ht="15" customHeight="1">
      <c r="A70" s="4" t="s">
        <v>27</v>
      </c>
      <c r="B70" s="3" t="s">
        <v>746</v>
      </c>
    </row>
    <row r="71" spans="1:2" ht="15" customHeight="1">
      <c r="A71" s="4" t="s">
        <v>26</v>
      </c>
      <c r="B71" s="3" t="s">
        <v>748</v>
      </c>
    </row>
    <row r="72" spans="1:2" ht="15" customHeight="1">
      <c r="A72" s="4" t="s">
        <v>25</v>
      </c>
      <c r="B72" s="3" t="s">
        <v>755</v>
      </c>
    </row>
    <row r="73" spans="1:2" ht="15" customHeight="1">
      <c r="A73" s="4" t="s">
        <v>23</v>
      </c>
      <c r="B73" s="3" t="s">
        <v>24</v>
      </c>
    </row>
    <row r="74" spans="1:2" ht="15" customHeight="1">
      <c r="A74" s="4" t="s">
        <v>22</v>
      </c>
      <c r="B74" s="3" t="s">
        <v>767</v>
      </c>
    </row>
    <row r="75" spans="1:2" ht="15" customHeight="1">
      <c r="A75" s="4"/>
      <c r="B75" s="3"/>
    </row>
    <row r="76" spans="1:2" ht="15" customHeight="1">
      <c r="A76" s="8" t="s">
        <v>21</v>
      </c>
      <c r="B76" s="7" t="s">
        <v>20</v>
      </c>
    </row>
    <row r="77" spans="1:2" ht="9.9499999999999993" customHeight="1">
      <c r="A77" s="8"/>
      <c r="B77" s="7"/>
    </row>
    <row r="78" spans="1:2" ht="15" customHeight="1">
      <c r="A78" s="4" t="s">
        <v>19</v>
      </c>
      <c r="B78" s="3" t="s">
        <v>31</v>
      </c>
    </row>
    <row r="79" spans="1:2" ht="15" customHeight="1">
      <c r="A79" s="4" t="s">
        <v>18</v>
      </c>
      <c r="B79" s="3" t="s">
        <v>722</v>
      </c>
    </row>
    <row r="80" spans="1:2" ht="15" customHeight="1">
      <c r="A80" s="4" t="s">
        <v>17</v>
      </c>
      <c r="B80" s="3" t="s">
        <v>732</v>
      </c>
    </row>
    <row r="81" spans="1:9" ht="15" customHeight="1">
      <c r="A81" s="4" t="s">
        <v>16</v>
      </c>
      <c r="B81" s="3" t="s">
        <v>738</v>
      </c>
      <c r="C81" s="311"/>
    </row>
    <row r="82" spans="1:9" ht="15" customHeight="1">
      <c r="A82" s="4" t="s">
        <v>15</v>
      </c>
      <c r="B82" s="3" t="s">
        <v>748</v>
      </c>
      <c r="C82" s="311"/>
    </row>
    <row r="83" spans="1:9" ht="15" customHeight="1">
      <c r="A83" s="4" t="s">
        <v>14</v>
      </c>
      <c r="B83" s="3" t="s">
        <v>767</v>
      </c>
      <c r="C83" s="311"/>
      <c r="E83" s="5"/>
      <c r="F83" s="5"/>
      <c r="G83" s="5"/>
      <c r="H83" s="5"/>
      <c r="I83" s="5"/>
    </row>
    <row r="84" spans="1:9" ht="15" customHeight="1">
      <c r="A84" s="4"/>
      <c r="B84" s="3"/>
      <c r="C84" s="311"/>
      <c r="D84" s="6"/>
      <c r="E84" s="6"/>
      <c r="F84" s="6"/>
      <c r="G84" s="6"/>
      <c r="H84" s="6"/>
      <c r="I84" s="6"/>
    </row>
    <row r="85" spans="1:9" ht="15" customHeight="1">
      <c r="A85" s="8" t="s">
        <v>13</v>
      </c>
      <c r="B85" s="7" t="s">
        <v>12</v>
      </c>
      <c r="C85" s="311"/>
      <c r="D85" s="5"/>
      <c r="E85" s="5"/>
      <c r="F85" s="5"/>
      <c r="G85" s="5"/>
      <c r="H85" s="5"/>
      <c r="I85" s="5"/>
    </row>
    <row r="86" spans="1:9" ht="9.9499999999999993" customHeight="1">
      <c r="A86" s="4"/>
      <c r="B86" s="3"/>
      <c r="C86" s="311"/>
      <c r="D86" s="5"/>
      <c r="E86" s="5"/>
      <c r="F86" s="5"/>
      <c r="G86" s="5"/>
      <c r="H86" s="5"/>
      <c r="I86" s="5"/>
    </row>
    <row r="87" spans="1:9" ht="15" customHeight="1">
      <c r="A87" s="4" t="s">
        <v>11</v>
      </c>
      <c r="B87" s="3" t="s">
        <v>10</v>
      </c>
    </row>
    <row r="88" spans="1:9" ht="15" customHeight="1">
      <c r="A88" s="4" t="s">
        <v>9</v>
      </c>
      <c r="B88" s="3" t="s">
        <v>8</v>
      </c>
    </row>
    <row r="89" spans="1:9" ht="15" customHeight="1">
      <c r="A89" s="4" t="s">
        <v>7</v>
      </c>
      <c r="B89" s="3" t="s">
        <v>6</v>
      </c>
    </row>
    <row r="90" spans="1:9" ht="15" customHeight="1">
      <c r="A90" s="4" t="s">
        <v>5</v>
      </c>
      <c r="B90" s="3" t="s">
        <v>4</v>
      </c>
    </row>
    <row r="91" spans="1:9">
      <c r="A91" s="4" t="s">
        <v>3</v>
      </c>
      <c r="B91" s="3" t="s">
        <v>2</v>
      </c>
    </row>
    <row r="92" spans="1:9">
      <c r="A92" s="4" t="s">
        <v>1</v>
      </c>
      <c r="B92" s="3" t="s">
        <v>0</v>
      </c>
    </row>
    <row r="94" spans="1:9">
      <c r="B94" s="2"/>
    </row>
    <row r="95" spans="1:9">
      <c r="B95" s="1"/>
    </row>
    <row r="96" spans="1:9">
      <c r="B96" s="1"/>
    </row>
  </sheetData>
  <hyperlinks>
    <hyperlink ref="B32" location="'13.3.1'!Área_de_impresión" display="Educación Universitaria. Evolución del número de alumnos matriculados y profesores según sexo."/>
    <hyperlink ref="B88" location="'G-13.7'!Área_de_impresión" display="Gráfico de la distribución del gasto público total en educación según tipo de Administración."/>
    <hyperlink ref="B33" location="'G-13.6'!Área_de_impresión" display="Gráfico de la evolución del número de alumnos matriculados en enseñanzas universitarias."/>
    <hyperlink ref="B35" location="'13.3.3'!Área_de_impresión" display="Universidad de Murcia. Evolución del número de profesores según departamento y sexo."/>
    <hyperlink ref="B36" location="'13.3.4'!Área_de_impresión" display="Universidad de Murcia. Evolución del número de alumnos que terminaron según clase de estudios y sexo."/>
    <hyperlink ref="B38" location="'13.3.6'!Área_de_impresión" display="Universidad de Murcia. Evolución del número de alumnos que terminaron los estudios de posgrado según sexo."/>
    <hyperlink ref="B40" location="'13.3.8'!Área_de_impresión" display="Universidad Politécnica de Cartagena. Evolución del número de profesores según departamento y sexo."/>
    <hyperlink ref="B54" location="'13.5.4.'!Área_de_impresión" display="Universidad de Murcia. Evolución de las notas mínimas de admisión en Grados según rama de enseñanza, facultad y titulación."/>
    <hyperlink ref="B89" location="'13.9.2.'!Área_de_impresión" display="Evolución del gasto público en educación según tipo de Administración  y nivel de enseñanza."/>
    <hyperlink ref="B90" location="'13.9.3.'!Área_de_impresión" display="Gasto público en educación según tipo de  Administración, nivel de enseñanza y capítulos de gasto."/>
    <hyperlink ref="B91" location="'13.9.4.'!Área_de_impresión" display="Evolución de los indicadores del gasto público en educación de las Administraciones según nivel de enseñanza (universitaria / no universitaria)."/>
    <hyperlink ref="B78" location="'13.8.1.'!Área_de_impresión" display="Evolución de la estructura de gastos según tipo de indicador."/>
    <hyperlink ref="B79" location="'13.8.2. '!Área_de_impresión" display="Gastos anuales según tipo de gasto."/>
    <hyperlink ref="B80" location="'13.8.3.'!Área_de_impresión" display="Evolución de la estructura de ingresos según tipo de indicador."/>
    <hyperlink ref="B81" location="'13.8.4.'!Área_de_impresión" display="Financiación anual de los centros según su origen."/>
    <hyperlink ref="B82" location="'13.8.5.'!Área_de_impresión" display="Número de alumnos y centros según según nivel educativo."/>
    <hyperlink ref="B83" location="'13.8.6.'!Área_de_impresión" display="Personal remunerado y no remunerado según tipo de tarea/nivel educativo y sexo."/>
    <hyperlink ref="B74" location="'13.7.9.'!Área_de_impresión" display="Personal remunerado y no remunerado según tipo de tarea/nivel educativo."/>
    <hyperlink ref="B73" location="'13.7.8.'!Área_de_impresión" display="Evolución del coste medio por usuario de los servicios complementarios según tipo de indicador."/>
    <hyperlink ref="B72" location="'13.7.7.'!Área_de_impresión" display="Evolución del número de centros de servicios complementarios según tipo de indicador."/>
    <hyperlink ref="B70" location="'13.7.5.'!Área_de_impresión" display="Evolución del coste medio por alumno según nivel de enseñanza."/>
    <hyperlink ref="B69" location="'13.7.4.'!Área_de_impresión" display="Financiación anual de los centros según su origen."/>
    <hyperlink ref="B68" location="'13.7.3.'!Área_de_impresión" display="Evolución de la estructura de ingresos según tipo de indicador."/>
    <hyperlink ref="B67" location="'13.7.2.'!Área_de_impresión" display="Gastos anuales según tipo de gasto."/>
    <hyperlink ref="B41" location="'13.3.9'!Área_de_impresión" display="Universidad Politécnica de Cartagena. Evolución del número de alumnos que terminaron según clase de estudios y sexo."/>
    <hyperlink ref="B39" location="'13.3.7'!Área_de_impresión" display="Universidad Politécnica de Cartagena. Evolución del número de alumnos matriculados según clase de estudios y sexo."/>
    <hyperlink ref="B71" location="'13.7.6.'!Área_de_impresión" display="Evolución del número de alumnos y centros según nivel de enseñanza."/>
    <hyperlink ref="B37" location="'13.3.5'!Área_de_impresión" display="Universidad de Murcia. Evolución del número de alumnos matriculados en cursos de posgrado según sexo."/>
    <hyperlink ref="B87" location="'13.9.1.'!Área_de_impresión" display="Evolución del gasto público total en educación según tipo de Administración."/>
    <hyperlink ref="B26" location="'13.2.1.'!Área_de_impresión" display="Pruebas de Acceso a la Universidad. Alumnado presentado y aprobado según fase, convocatoria y sexo."/>
    <hyperlink ref="B8" location="'13.1.1'!Área_de_impresión" display="Evolución de la clasificación de los centros educativos según las enseñanzas que imparten y titularidad. "/>
    <hyperlink ref="B9" location="'13.1.2'!Área_de_impresión" display="Evolución del número de centros que imparten cada enseñanza según enseñanza y titularidad. Enseñanzas de Régimen General y Adultos. "/>
    <hyperlink ref="B10" location="'13.1.3'!Área_de_impresión" display="Evolución del número de centros que imparten cada enseñanza según enseñanza y titularidad. Enseñanzas de Régimen Especial. "/>
    <hyperlink ref="B11" location="'13.1.4'!Área_de_impresión" display="Evolución del número de unidades/grupos en Enseñanzas de Régimen General según enseñanza y titularidad. "/>
    <hyperlink ref="B12" location="'13.1.5'!Área_de_impresión" display="Evolución del profesorado según titularidad, clase de centro y sexo. "/>
    <hyperlink ref="B13" location="'13.1.6'!Área_de_impresión" display="Evolución del profesorado en Enseñanzas de Régimen General según titularidad, cuerpo/categoría y sexo."/>
    <hyperlink ref="B14" location="'13.1.7'!Área_de_impresión" display="Evolución del alumnado matriculado según enseñanza y titularidad del centro. "/>
    <hyperlink ref="B20" location="'13.1.8'!Área_de_impresión" display="Evolución del número de centros que imparten Educación Especial y alumnado matriculado en los mismos según titularidad y tipo de centro. "/>
    <hyperlink ref="B21" location="'13.1.9'!Área_de_impresión" display="Evolución del alumnado con necesidades educativas especiales integrado según sexo, enseñanza y titularidad. Enseñanzas de Régimen General. "/>
    <hyperlink ref="B22" location="'13.1.10.'!Área_de_impresión" display="Evolución del alumnado extranjero según enseñanza y titularidad. "/>
    <hyperlink ref="B92" location="'13.9.5.'!Área_de_impresión" display="Evolución de las transferencias de las Administraciones Educativas a centros educativos de titularidad privada según niveles educativos."/>
    <hyperlink ref="B15" location="'G-13.1'!Área_de_impresión" display="Gráfico de la evolución del alumnado matriculado en Educación Infantil según titularidad del centro. "/>
    <hyperlink ref="B16" location="'G-13.2'!Área_de_impresión" display="Gráfico de la evolución del alumnado matriculado en Educación Primaria según titularidad del centro. "/>
    <hyperlink ref="B17" location="'G-13.3'!Área_de_impresión" display="Gráfico de la evolución del alumnado matriculado en Educación Secundaria Obligatoria según titularidad del centro. "/>
    <hyperlink ref="B18" location="'G-13.4'!Área_de_impresión" display="Gráfico de la evolución del alumnado matriculado en Bachillerato según titularidad del centro. "/>
    <hyperlink ref="B19" location="'G-13.5'!Área_de_impresión" display="Gráfico de la evolución del alumnado matriculado en Ciclos Formativos según titularidad del centro. "/>
    <hyperlink ref="B46" location="'13.4.1.'!Área_de_impresión" display="Número de tesis doctorales aprobadas según año de lectura, grupos de edad, Universidad y sexo."/>
    <hyperlink ref="B47" location="'13.4.2.'!Área_de_impresión" display="Distribución de tesis doctorales aprobadas según ámbito de estudio, Universidad y sexo, por año de lectura."/>
    <hyperlink ref="B52" location="'13.5.2.'!Área_de_impresión" display="Universidad de Murcia. Evolución de la Oferta, Demanda y Matrícula de nuevo ingreso en Grados según rama de enseñanza, facultad y titulación."/>
    <hyperlink ref="B53" location="'13.5.3.'!Área_de_impresión" display="Universidad Politécnica de Cartagena. Evolución de la Oferta, Demanda y Matrícula de nuevo ingreso en Grados según rama de enseñanza, facultad y titulación."/>
    <hyperlink ref="B55" location="'13.5.5.'!Área_de_impresión" display="Universidad Politécnica de Cartagena. Evolución de las notas mínimas de admisión en Grados según rama de enseñanza, facultad y titulación."/>
    <hyperlink ref="B59" location="'13.6.1.'!Área_de_impresión" display="Evolución del Personal Docente e Investigador (PDI) según Universidad, tipo de centro y sexo."/>
    <hyperlink ref="B60" location="'13.6.2.'!Área_de_impresión" display="Número de PDI en centros propios de universidades públicas según categoría de personal, Universidad y sexo."/>
    <hyperlink ref="B62" location="'13.6.4.'!Área_de_impresión" display="Evolución del número de PDI en universidades privadas según categoría de personal, Universidad y sexo."/>
    <hyperlink ref="B61" location="'13.6.3.'!Área_de_impresión" display="Número de PDI en centros propios de universidades públicas según Universidad, categoría de personal y rama de enseñanza."/>
    <hyperlink ref="B34" location="'13.3.2'!Área_de_impresión" display="Alumnado matriculado en Grados y 1º y 2º Ciclo según Universidad, tipo de titulación, sexo y grupo de edad."/>
    <hyperlink ref="B51" location="'13.5.1.'!Área_de_impresión" display="Evolución de la Oferta, Demanda y Matrícula de nuevo ingreso (grados y titulaciones de 1er. y 2º ciclo) en Universidades públicas presenciales según rama de enseñanza y Universidad."/>
    <hyperlink ref="B42" location="'13.3.10'!Área_de_impresión" display="Alumnado matriculado de nuevo ingreso en estudios de Grado según rama del conocimiento, Universidad y sexo."/>
    <hyperlink ref="B66" location="'13.7.1.'!Área_de_impresión" display="Evolución de la estructura de gastos e ingresos según tipo de indicador."/>
  </hyperlinks>
  <pageMargins left="0.70866141732283472" right="0.70866141732283472" top="0.98425196850393704" bottom="0.78740157480314965" header="0.31496062992125984" footer="0.31496062992125984"/>
  <pageSetup paperSize="9" orientation="landscape" r:id="rId1"/>
  <headerFooter>
    <oddHeader>&amp;R&amp;"calibri,Normal"&amp;10&amp;P</oddHeader>
    <oddFooter>&amp;L&amp;"-,Cursiva"&amp;8ANUARIO ESTADÍSTICO DE LA REGIÓN DE MURCIA 2016. TOMO I. DATOS REGIONALES</oddFooter>
  </headerFooter>
</worksheet>
</file>

<file path=xl/worksheets/sheet10.xml><?xml version="1.0" encoding="utf-8"?>
<worksheet xmlns="http://schemas.openxmlformats.org/spreadsheetml/2006/main" xmlns:r="http://schemas.openxmlformats.org/officeDocument/2006/relationships">
  <dimension ref="A1:K31"/>
  <sheetViews>
    <sheetView workbookViewId="0">
      <selection activeCell="K1" sqref="K1"/>
    </sheetView>
  </sheetViews>
  <sheetFormatPr baseColWidth="10" defaultRowHeight="15"/>
  <sheetData>
    <row r="1" spans="1:11">
      <c r="A1" s="1" t="s">
        <v>268</v>
      </c>
      <c r="K1" s="43" t="s">
        <v>154</v>
      </c>
    </row>
    <row r="28" spans="1:2">
      <c r="B28" s="21" t="s">
        <v>137</v>
      </c>
    </row>
    <row r="29" spans="1:2">
      <c r="B29" s="109"/>
    </row>
    <row r="31" spans="1:2">
      <c r="A31" s="10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&amp;L_x000D_&amp;"calibri"&amp;12&amp;BG-13.2. Gráfico de la evolución del alumnado matriculado en Educación Primaria según titularidad del centro.&amp;R&amp;"calibri"&amp;10&amp;P</oddHeader>
    <oddFooter>&amp;L&amp;"calibri"&amp;8&amp;I&amp;"-,Cursiva"&amp;8ANUARIO ESTADÍSTICO DE LA REGIÓN DE MURCIA 2016. TOMO I. DATOS REGIONALES&amp;R&amp;"calibri"&amp;8&amp;I13.1. EDUCACIÓN NO UNIVERSITARIA</oddFooter>
  </headerFooter>
  <drawing r:id="rId2"/>
</worksheet>
</file>

<file path=xl/worksheets/sheet11.xml><?xml version="1.0" encoding="utf-8"?>
<worksheet xmlns="http://schemas.openxmlformats.org/spreadsheetml/2006/main" xmlns:r="http://schemas.openxmlformats.org/officeDocument/2006/relationships">
  <dimension ref="A1:K31"/>
  <sheetViews>
    <sheetView workbookViewId="0">
      <selection activeCell="K1" sqref="K1"/>
    </sheetView>
  </sheetViews>
  <sheetFormatPr baseColWidth="10" defaultRowHeight="15"/>
  <sheetData>
    <row r="1" spans="1:11">
      <c r="A1" s="1" t="s">
        <v>269</v>
      </c>
      <c r="K1" s="43" t="s">
        <v>154</v>
      </c>
    </row>
    <row r="28" spans="1:2">
      <c r="B28" s="21" t="s">
        <v>137</v>
      </c>
    </row>
    <row r="29" spans="1:2">
      <c r="B29" s="109"/>
    </row>
    <row r="31" spans="1:2">
      <c r="A31" s="10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&amp;L_x000D_&amp;"calibri"&amp;12&amp;BG-13.3. Gráfico de la evolución del alumnado matriculado en Educación Secundaria Obligatoria según titularidad del centro.&amp;R&amp;"calibri"&amp;10&amp;P</oddHeader>
    <oddFooter>&amp;L&amp;"calibri"&amp;8&amp;I&amp;"-,Cursiva"&amp;8ANUARIO ESTADÍSTICO DE LA REGIÓN DE MURCIA 2016. TOMO I. DATOS REGIONALES&amp;R&amp;"calibri"&amp;8&amp;I13.1. EDUCACIÓN NO UNIVERSITARIA</oddFooter>
  </headerFooter>
  <drawing r:id="rId2"/>
</worksheet>
</file>

<file path=xl/worksheets/sheet12.xml><?xml version="1.0" encoding="utf-8"?>
<worksheet xmlns="http://schemas.openxmlformats.org/spreadsheetml/2006/main" xmlns:r="http://schemas.openxmlformats.org/officeDocument/2006/relationships">
  <dimension ref="A1:K31"/>
  <sheetViews>
    <sheetView workbookViewId="0">
      <selection activeCell="K1" sqref="K1"/>
    </sheetView>
  </sheetViews>
  <sheetFormatPr baseColWidth="10" defaultRowHeight="15"/>
  <sheetData>
    <row r="1" spans="1:11">
      <c r="A1" s="1" t="s">
        <v>270</v>
      </c>
      <c r="K1" s="43" t="s">
        <v>154</v>
      </c>
    </row>
    <row r="28" spans="1:2">
      <c r="B28" s="21" t="s">
        <v>137</v>
      </c>
    </row>
    <row r="29" spans="1:2">
      <c r="B29" s="109"/>
    </row>
    <row r="31" spans="1:2">
      <c r="A31" s="10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&amp;L_x000D_&amp;"calibri"&amp;12&amp;BG-13.4. Gráfico de la evolución del alumnado matriculado en Bachillerato según titularidad del centro.&amp;R&amp;"calibri"&amp;10&amp;P</oddHeader>
    <oddFooter>&amp;L&amp;"calibri"&amp;8&amp;I&amp;"-,Cursiva"&amp;8ANUARIO ESTADÍSTICO DE LA REGIÓN DE MURCIA 2016. TOMO I. DATOS REGIONALES&amp;R&amp;"calibri"&amp;8&amp;I13.1. EDUCACIÓN NO UNIVERSITARIA</oddFooter>
  </headerFooter>
  <drawing r:id="rId2"/>
</worksheet>
</file>

<file path=xl/worksheets/sheet13.xml><?xml version="1.0" encoding="utf-8"?>
<worksheet xmlns="http://schemas.openxmlformats.org/spreadsheetml/2006/main" xmlns:r="http://schemas.openxmlformats.org/officeDocument/2006/relationships">
  <dimension ref="A1:K31"/>
  <sheetViews>
    <sheetView workbookViewId="0">
      <selection activeCell="K1" sqref="K1"/>
    </sheetView>
  </sheetViews>
  <sheetFormatPr baseColWidth="10" defaultRowHeight="15"/>
  <sheetData>
    <row r="1" spans="1:11">
      <c r="A1" s="1" t="s">
        <v>271</v>
      </c>
      <c r="K1" s="43" t="s">
        <v>154</v>
      </c>
    </row>
    <row r="28" spans="1:2">
      <c r="B28" s="21" t="s">
        <v>137</v>
      </c>
    </row>
    <row r="29" spans="1:2">
      <c r="B29" s="109"/>
    </row>
    <row r="31" spans="1:2">
      <c r="A31" s="10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&amp;L_x000D_&amp;"calibri"&amp;12&amp;BG-13.5. Gráfico de la evolución del alumnado matriculado en Ciclos Formativos según titularidad del centro.&amp;R&amp;"calibri"&amp;10&amp;P</oddHeader>
    <oddFooter>&amp;L&amp;"calibri"&amp;8&amp;I&amp;"-,Cursiva"&amp;8ANUARIO ESTADÍSTICO DE LA REGIÓN DE MURCIA 2016. TOMO I. DATOS REGIONALES&amp;R&amp;"calibri"&amp;8&amp;I13.1. EDUCACIÓN NO UNIVERSITARIA</oddFooter>
  </headerFooter>
  <drawing r:id="rId2"/>
</worksheet>
</file>

<file path=xl/worksheets/sheet14.xml><?xml version="1.0" encoding="utf-8"?>
<worksheet xmlns="http://schemas.openxmlformats.org/spreadsheetml/2006/main" xmlns:r="http://schemas.openxmlformats.org/officeDocument/2006/relationships">
  <dimension ref="A1:M17"/>
  <sheetViews>
    <sheetView workbookViewId="0">
      <selection activeCell="L1" sqref="L1"/>
    </sheetView>
  </sheetViews>
  <sheetFormatPr baseColWidth="10" defaultRowHeight="15"/>
  <cols>
    <col min="1" max="1" width="47.28515625" customWidth="1"/>
    <col min="2" max="2" width="8" customWidth="1"/>
    <col min="3" max="3" width="8.28515625" customWidth="1"/>
    <col min="4" max="4" width="8.140625" customWidth="1"/>
    <col min="5" max="5" width="8.85546875" customWidth="1"/>
    <col min="6" max="6" width="8" customWidth="1"/>
    <col min="7" max="7" width="8.85546875" customWidth="1"/>
    <col min="8" max="8" width="8" customWidth="1"/>
    <col min="9" max="9" width="9.140625" customWidth="1"/>
    <col min="10" max="10" width="7.7109375" customWidth="1"/>
    <col min="11" max="11" width="8.28515625" customWidth="1"/>
  </cols>
  <sheetData>
    <row r="1" spans="1:13">
      <c r="A1" s="1" t="s">
        <v>275</v>
      </c>
      <c r="L1" s="43" t="s">
        <v>154</v>
      </c>
    </row>
    <row r="2" spans="1:13" ht="15" customHeight="1">
      <c r="B2" s="1"/>
      <c r="C2" s="1"/>
      <c r="D2" s="1"/>
      <c r="E2" s="1"/>
    </row>
    <row r="3" spans="1:13">
      <c r="A3" s="1"/>
      <c r="B3" s="1"/>
      <c r="C3" s="1"/>
      <c r="D3" s="1"/>
      <c r="E3" s="1"/>
    </row>
    <row r="4" spans="1:13" s="55" customFormat="1" ht="15" customHeight="1">
      <c r="A4" s="112"/>
      <c r="B4" s="112" t="s">
        <v>255</v>
      </c>
      <c r="C4" s="112"/>
      <c r="D4" s="112" t="s">
        <v>135</v>
      </c>
      <c r="E4" s="112"/>
      <c r="F4" s="112" t="s">
        <v>134</v>
      </c>
      <c r="G4" s="112"/>
      <c r="H4" s="112" t="s">
        <v>133</v>
      </c>
      <c r="I4" s="112"/>
      <c r="J4" s="112" t="s">
        <v>132</v>
      </c>
      <c r="K4" s="112"/>
      <c r="L4" s="111"/>
      <c r="M4" s="111"/>
    </row>
    <row r="5" spans="1:13" s="55" customFormat="1">
      <c r="A5" s="92"/>
      <c r="B5" s="92" t="s">
        <v>136</v>
      </c>
      <c r="C5" s="92" t="s">
        <v>274</v>
      </c>
      <c r="D5" s="92" t="s">
        <v>136</v>
      </c>
      <c r="E5" s="92" t="s">
        <v>274</v>
      </c>
      <c r="F5" s="92" t="s">
        <v>136</v>
      </c>
      <c r="G5" s="92" t="s">
        <v>274</v>
      </c>
      <c r="H5" s="92" t="s">
        <v>136</v>
      </c>
      <c r="I5" s="92" t="s">
        <v>274</v>
      </c>
      <c r="J5" s="92" t="s">
        <v>136</v>
      </c>
      <c r="K5" s="92" t="s">
        <v>274</v>
      </c>
      <c r="L5" s="111"/>
      <c r="M5" s="111"/>
    </row>
    <row r="6" spans="1:13" s="55" customFormat="1">
      <c r="A6" s="37" t="s">
        <v>131</v>
      </c>
      <c r="B6" s="36">
        <v>66</v>
      </c>
      <c r="C6" s="36">
        <v>1130</v>
      </c>
      <c r="D6" s="36">
        <v>74</v>
      </c>
      <c r="E6" s="36">
        <v>1174</v>
      </c>
      <c r="F6" s="36">
        <v>74</v>
      </c>
      <c r="G6" s="36">
        <v>1203</v>
      </c>
      <c r="H6" s="36">
        <v>79</v>
      </c>
      <c r="I6" s="36">
        <v>1120</v>
      </c>
      <c r="J6" s="36">
        <v>83</v>
      </c>
      <c r="K6" s="36">
        <v>1401</v>
      </c>
      <c r="L6" s="98"/>
      <c r="M6" s="98"/>
    </row>
    <row r="7" spans="1:13" s="55" customFormat="1">
      <c r="A7" s="27" t="s">
        <v>273</v>
      </c>
      <c r="B7" s="26">
        <v>12</v>
      </c>
      <c r="C7" s="26">
        <v>734</v>
      </c>
      <c r="D7" s="26">
        <v>12</v>
      </c>
      <c r="E7" s="26">
        <v>765</v>
      </c>
      <c r="F7" s="26">
        <v>12</v>
      </c>
      <c r="G7" s="26">
        <v>785</v>
      </c>
      <c r="H7" s="26">
        <v>12</v>
      </c>
      <c r="I7" s="26">
        <v>698</v>
      </c>
      <c r="J7" s="26">
        <v>12</v>
      </c>
      <c r="K7" s="26">
        <v>857</v>
      </c>
      <c r="L7" s="98"/>
      <c r="M7" s="98"/>
    </row>
    <row r="8" spans="1:13" s="55" customFormat="1" ht="15" customHeight="1">
      <c r="A8" s="27" t="s">
        <v>272</v>
      </c>
      <c r="B8" s="26">
        <v>54</v>
      </c>
      <c r="C8" s="26">
        <v>396</v>
      </c>
      <c r="D8" s="26">
        <v>62</v>
      </c>
      <c r="E8" s="26">
        <v>409</v>
      </c>
      <c r="F8" s="26">
        <v>62</v>
      </c>
      <c r="G8" s="26">
        <v>418</v>
      </c>
      <c r="H8" s="26">
        <v>67</v>
      </c>
      <c r="I8" s="26">
        <v>422</v>
      </c>
      <c r="J8" s="26">
        <v>71</v>
      </c>
      <c r="K8" s="26">
        <v>544</v>
      </c>
      <c r="L8" s="98"/>
      <c r="M8" s="98"/>
    </row>
    <row r="9" spans="1:13" s="55" customFormat="1">
      <c r="A9" s="110" t="s">
        <v>130</v>
      </c>
      <c r="B9" s="28">
        <v>45</v>
      </c>
      <c r="C9" s="28">
        <v>764</v>
      </c>
      <c r="D9" s="28">
        <v>53</v>
      </c>
      <c r="E9" s="28">
        <v>834</v>
      </c>
      <c r="F9" s="28">
        <v>53</v>
      </c>
      <c r="G9" s="28">
        <v>851</v>
      </c>
      <c r="H9" s="28">
        <v>58</v>
      </c>
      <c r="I9" s="28">
        <v>775</v>
      </c>
      <c r="J9" s="28">
        <v>62</v>
      </c>
      <c r="K9" s="28">
        <v>983</v>
      </c>
      <c r="L9" s="98"/>
      <c r="M9" s="98"/>
    </row>
    <row r="10" spans="1:13" s="55" customFormat="1">
      <c r="A10" s="27" t="s">
        <v>273</v>
      </c>
      <c r="B10" s="26">
        <v>8</v>
      </c>
      <c r="C10" s="26">
        <v>551</v>
      </c>
      <c r="D10" s="26">
        <v>8</v>
      </c>
      <c r="E10" s="26">
        <v>584</v>
      </c>
      <c r="F10" s="26">
        <v>8</v>
      </c>
      <c r="G10" s="26">
        <v>602</v>
      </c>
      <c r="H10" s="26">
        <v>8</v>
      </c>
      <c r="I10" s="26">
        <v>522</v>
      </c>
      <c r="J10" s="26">
        <v>8</v>
      </c>
      <c r="K10" s="26">
        <v>661</v>
      </c>
      <c r="L10" s="98"/>
      <c r="M10" s="98"/>
    </row>
    <row r="11" spans="1:13" s="55" customFormat="1" ht="15" customHeight="1">
      <c r="A11" s="27" t="s">
        <v>272</v>
      </c>
      <c r="B11" s="26">
        <v>37</v>
      </c>
      <c r="C11" s="26">
        <v>213</v>
      </c>
      <c r="D11" s="26">
        <v>45</v>
      </c>
      <c r="E11" s="26">
        <v>250</v>
      </c>
      <c r="F11" s="26">
        <v>45</v>
      </c>
      <c r="G11" s="26">
        <v>249</v>
      </c>
      <c r="H11" s="26">
        <v>50</v>
      </c>
      <c r="I11" s="26">
        <v>253</v>
      </c>
      <c r="J11" s="26">
        <v>54</v>
      </c>
      <c r="K11" s="26">
        <v>322</v>
      </c>
      <c r="L11" s="98"/>
      <c r="M11" s="98"/>
    </row>
    <row r="12" spans="1:13" s="55" customFormat="1">
      <c r="A12" s="110" t="s">
        <v>129</v>
      </c>
      <c r="B12" s="28">
        <v>21</v>
      </c>
      <c r="C12" s="28">
        <v>366</v>
      </c>
      <c r="D12" s="28">
        <v>21</v>
      </c>
      <c r="E12" s="28">
        <v>340</v>
      </c>
      <c r="F12" s="28">
        <v>21</v>
      </c>
      <c r="G12" s="28">
        <v>352</v>
      </c>
      <c r="H12" s="28">
        <v>21</v>
      </c>
      <c r="I12" s="28">
        <v>345</v>
      </c>
      <c r="J12" s="28">
        <v>21</v>
      </c>
      <c r="K12" s="28">
        <v>418</v>
      </c>
      <c r="L12" s="98"/>
      <c r="M12" s="98"/>
    </row>
    <row r="13" spans="1:13" s="55" customFormat="1">
      <c r="A13" s="27" t="s">
        <v>273</v>
      </c>
      <c r="B13" s="26">
        <v>4</v>
      </c>
      <c r="C13" s="26">
        <v>183</v>
      </c>
      <c r="D13" s="26">
        <v>4</v>
      </c>
      <c r="E13" s="26">
        <v>181</v>
      </c>
      <c r="F13" s="26">
        <v>4</v>
      </c>
      <c r="G13" s="26">
        <v>183</v>
      </c>
      <c r="H13" s="26">
        <v>4</v>
      </c>
      <c r="I13" s="26">
        <v>176</v>
      </c>
      <c r="J13" s="26">
        <v>4</v>
      </c>
      <c r="K13" s="26">
        <v>196</v>
      </c>
      <c r="L13" s="98"/>
      <c r="M13" s="98"/>
    </row>
    <row r="14" spans="1:13" s="55" customFormat="1" ht="15" customHeight="1">
      <c r="A14" s="27" t="s">
        <v>272</v>
      </c>
      <c r="B14" s="26">
        <v>17</v>
      </c>
      <c r="C14" s="26">
        <v>183</v>
      </c>
      <c r="D14" s="26">
        <v>17</v>
      </c>
      <c r="E14" s="26">
        <v>159</v>
      </c>
      <c r="F14" s="26">
        <v>17</v>
      </c>
      <c r="G14" s="26">
        <v>169</v>
      </c>
      <c r="H14" s="26">
        <v>17</v>
      </c>
      <c r="I14" s="26">
        <v>169</v>
      </c>
      <c r="J14" s="26">
        <v>17</v>
      </c>
      <c r="K14" s="26">
        <v>222</v>
      </c>
      <c r="L14" s="98"/>
      <c r="M14" s="98"/>
    </row>
    <row r="15" spans="1:13">
      <c r="A15" s="44"/>
      <c r="B15" s="44"/>
      <c r="C15" s="44"/>
      <c r="D15" s="44"/>
      <c r="E15" s="44"/>
      <c r="F15" s="44"/>
      <c r="G15" s="44"/>
      <c r="H15" s="44"/>
      <c r="I15" s="44"/>
      <c r="J15" s="44"/>
      <c r="K15" s="44"/>
    </row>
    <row r="16" spans="1:13">
      <c r="A16" s="95"/>
    </row>
    <row r="17" spans="1:1">
      <c r="A17" s="21" t="s">
        <v>137</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&amp;L_x000D_&amp;"calibri"&amp;12&amp;B13.1.8. Evolución del número de centros que imparten Educación Especial y alumnado matriculado en los mismos según titularidad y tipo de centro.&amp;R&amp;"calibri"&amp;10&amp;P</oddHeader>
    <oddFooter>&amp;L&amp;"calibri"&amp;8&amp;I&amp;"-,Cursiva"&amp;8ANUARIO ESTADÍSTICO DE LA REGIÓN DE MURCIA 2016. TOMO I. DATOS REGIONALES&amp;R&amp;"calibri"&amp;8&amp;I13.1. EDUCACIÓN NO UNIVERSITARIA</oddFooter>
  </headerFooter>
</worksheet>
</file>

<file path=xl/worksheets/sheet15.xml><?xml version="1.0" encoding="utf-8"?>
<worksheet xmlns="http://schemas.openxmlformats.org/spreadsheetml/2006/main" xmlns:r="http://schemas.openxmlformats.org/officeDocument/2006/relationships">
  <dimension ref="A1:O36"/>
  <sheetViews>
    <sheetView zoomScaleNormal="100" workbookViewId="0">
      <selection activeCell="N1" sqref="N1"/>
    </sheetView>
  </sheetViews>
  <sheetFormatPr baseColWidth="10" defaultRowHeight="15"/>
  <cols>
    <col min="1" max="1" width="28.5703125" customWidth="1"/>
    <col min="2" max="2" width="8.140625" customWidth="1"/>
    <col min="3" max="3" width="7.85546875" customWidth="1"/>
    <col min="4" max="4" width="8.5703125" customWidth="1"/>
    <col min="5" max="8" width="8.7109375" customWidth="1"/>
    <col min="9" max="9" width="8.140625" customWidth="1"/>
    <col min="10" max="10" width="8" customWidth="1"/>
    <col min="11" max="11" width="9.140625" customWidth="1"/>
    <col min="12" max="12" width="7.42578125" customWidth="1"/>
    <col min="13" max="13" width="9.7109375" customWidth="1"/>
    <col min="14" max="14" width="9.28515625" customWidth="1"/>
  </cols>
  <sheetData>
    <row r="1" spans="1:15">
      <c r="A1" s="42" t="s">
        <v>278</v>
      </c>
      <c r="N1" s="43" t="s">
        <v>154</v>
      </c>
    </row>
    <row r="2" spans="1:15" ht="15" customHeight="1">
      <c r="B2" s="42"/>
      <c r="C2" s="42"/>
      <c r="D2" s="42"/>
    </row>
    <row r="3" spans="1:15">
      <c r="A3" s="42"/>
      <c r="B3" s="42"/>
      <c r="C3" s="42"/>
      <c r="D3" s="42"/>
    </row>
    <row r="4" spans="1:15" s="118" customFormat="1" ht="15" customHeight="1">
      <c r="A4" s="112"/>
      <c r="B4" s="112" t="s">
        <v>135</v>
      </c>
      <c r="C4" s="112"/>
      <c r="D4" s="112"/>
      <c r="E4" s="112" t="s">
        <v>134</v>
      </c>
      <c r="F4" s="112"/>
      <c r="G4" s="112"/>
      <c r="H4" s="112" t="s">
        <v>133</v>
      </c>
      <c r="I4" s="112"/>
      <c r="J4" s="112"/>
      <c r="K4" s="112" t="s">
        <v>132</v>
      </c>
      <c r="L4" s="112"/>
      <c r="M4" s="112"/>
      <c r="O4"/>
    </row>
    <row r="5" spans="1:15" ht="15" customHeight="1">
      <c r="A5" s="112"/>
      <c r="B5" s="112" t="s">
        <v>131</v>
      </c>
      <c r="C5" s="112" t="s">
        <v>130</v>
      </c>
      <c r="D5" s="112" t="s">
        <v>129</v>
      </c>
      <c r="E5" s="112" t="s">
        <v>131</v>
      </c>
      <c r="F5" s="112" t="s">
        <v>130</v>
      </c>
      <c r="G5" s="112" t="s">
        <v>129</v>
      </c>
      <c r="H5" s="112" t="s">
        <v>131</v>
      </c>
      <c r="I5" s="112" t="s">
        <v>130</v>
      </c>
      <c r="J5" s="112" t="s">
        <v>129</v>
      </c>
      <c r="K5" s="112" t="s">
        <v>131</v>
      </c>
      <c r="L5" s="112" t="s">
        <v>130</v>
      </c>
      <c r="M5" s="112" t="s">
        <v>129</v>
      </c>
      <c r="N5" s="25"/>
    </row>
    <row r="6" spans="1:15" ht="15" customHeight="1">
      <c r="A6" s="117" t="s">
        <v>131</v>
      </c>
      <c r="B6" s="116">
        <v>7251</v>
      </c>
      <c r="C6" s="116">
        <v>5655</v>
      </c>
      <c r="D6" s="116">
        <v>1596</v>
      </c>
      <c r="E6" s="116">
        <v>8103</v>
      </c>
      <c r="F6" s="116">
        <v>6380</v>
      </c>
      <c r="G6" s="116">
        <v>1723</v>
      </c>
      <c r="H6" s="116">
        <v>8775</v>
      </c>
      <c r="I6" s="116">
        <v>6956</v>
      </c>
      <c r="J6" s="116">
        <v>1819</v>
      </c>
      <c r="K6" s="116">
        <v>10053</v>
      </c>
      <c r="L6" s="116">
        <v>8043</v>
      </c>
      <c r="M6" s="116">
        <v>2010</v>
      </c>
      <c r="N6" s="98"/>
    </row>
    <row r="7" spans="1:15" ht="15" customHeight="1">
      <c r="A7" s="86" t="s">
        <v>174</v>
      </c>
      <c r="B7" s="114">
        <v>1652</v>
      </c>
      <c r="C7" s="114">
        <v>1363</v>
      </c>
      <c r="D7" s="114">
        <v>289</v>
      </c>
      <c r="E7" s="114">
        <v>1559</v>
      </c>
      <c r="F7" s="114">
        <v>1310</v>
      </c>
      <c r="G7" s="114">
        <v>249</v>
      </c>
      <c r="H7" s="114">
        <v>1663</v>
      </c>
      <c r="I7" s="114">
        <v>1374</v>
      </c>
      <c r="J7" s="114">
        <v>289</v>
      </c>
      <c r="K7" s="114">
        <v>2006</v>
      </c>
      <c r="L7" s="114">
        <v>1732</v>
      </c>
      <c r="M7" s="114">
        <v>274</v>
      </c>
      <c r="N7" s="98"/>
    </row>
    <row r="8" spans="1:15" s="113" customFormat="1" ht="15" customHeight="1">
      <c r="A8" s="86" t="s">
        <v>173</v>
      </c>
      <c r="B8" s="114">
        <v>3148</v>
      </c>
      <c r="C8" s="114">
        <v>2476</v>
      </c>
      <c r="D8" s="114">
        <v>672</v>
      </c>
      <c r="E8" s="114">
        <v>3991</v>
      </c>
      <c r="F8" s="114">
        <v>3207</v>
      </c>
      <c r="G8" s="114">
        <v>784</v>
      </c>
      <c r="H8" s="114">
        <v>4607</v>
      </c>
      <c r="I8" s="114">
        <v>3765</v>
      </c>
      <c r="J8" s="114">
        <v>842</v>
      </c>
      <c r="K8" s="114">
        <v>5012</v>
      </c>
      <c r="L8" s="114">
        <v>4080</v>
      </c>
      <c r="M8" s="114">
        <v>932</v>
      </c>
      <c r="N8" s="98"/>
      <c r="O8"/>
    </row>
    <row r="9" spans="1:15" s="113" customFormat="1" ht="15" customHeight="1">
      <c r="A9" s="86" t="s">
        <v>171</v>
      </c>
      <c r="B9" s="114">
        <v>1958</v>
      </c>
      <c r="C9" s="114">
        <v>1466</v>
      </c>
      <c r="D9" s="114">
        <v>492</v>
      </c>
      <c r="E9" s="114">
        <v>1975</v>
      </c>
      <c r="F9" s="114">
        <v>1452</v>
      </c>
      <c r="G9" s="114">
        <v>523</v>
      </c>
      <c r="H9" s="114">
        <v>2122</v>
      </c>
      <c r="I9" s="114">
        <v>1570</v>
      </c>
      <c r="J9" s="114">
        <v>552</v>
      </c>
      <c r="K9" s="114">
        <v>2306</v>
      </c>
      <c r="L9" s="114">
        <v>1690</v>
      </c>
      <c r="M9" s="114">
        <v>616</v>
      </c>
      <c r="N9" s="98"/>
      <c r="O9"/>
    </row>
    <row r="10" spans="1:15" s="113" customFormat="1" ht="15" customHeight="1">
      <c r="A10" s="86" t="s">
        <v>170</v>
      </c>
      <c r="B10" s="114">
        <v>89</v>
      </c>
      <c r="C10" s="114">
        <v>76</v>
      </c>
      <c r="D10" s="114">
        <v>13</v>
      </c>
      <c r="E10" s="114">
        <v>90</v>
      </c>
      <c r="F10" s="114">
        <v>75</v>
      </c>
      <c r="G10" s="114">
        <v>15</v>
      </c>
      <c r="H10" s="114">
        <v>118</v>
      </c>
      <c r="I10" s="114">
        <v>103</v>
      </c>
      <c r="J10" s="114">
        <v>15</v>
      </c>
      <c r="K10" s="114">
        <v>164</v>
      </c>
      <c r="L10" s="114">
        <v>143</v>
      </c>
      <c r="M10" s="114">
        <v>21</v>
      </c>
      <c r="N10" s="98"/>
      <c r="O10"/>
    </row>
    <row r="11" spans="1:15" s="113" customFormat="1" ht="15" customHeight="1">
      <c r="A11" s="86" t="s">
        <v>168</v>
      </c>
      <c r="B11" s="114">
        <v>23</v>
      </c>
      <c r="C11" s="114">
        <v>20</v>
      </c>
      <c r="D11" s="114">
        <v>3</v>
      </c>
      <c r="E11" s="114">
        <v>39</v>
      </c>
      <c r="F11" s="114">
        <v>31</v>
      </c>
      <c r="G11" s="114">
        <v>8</v>
      </c>
      <c r="H11" s="114">
        <v>67</v>
      </c>
      <c r="I11" s="114">
        <v>41</v>
      </c>
      <c r="J11" s="114">
        <v>26</v>
      </c>
      <c r="K11" s="114">
        <v>330</v>
      </c>
      <c r="L11" s="114">
        <v>293</v>
      </c>
      <c r="M11" s="114">
        <v>37</v>
      </c>
      <c r="N11" s="98"/>
      <c r="O11"/>
    </row>
    <row r="12" spans="1:15" s="113" customFormat="1" ht="15" customHeight="1">
      <c r="A12" s="86" t="s">
        <v>166</v>
      </c>
      <c r="B12" s="114">
        <v>0</v>
      </c>
      <c r="C12" s="114">
        <v>0</v>
      </c>
      <c r="D12" s="114">
        <v>0</v>
      </c>
      <c r="E12" s="114">
        <v>0</v>
      </c>
      <c r="F12" s="114">
        <v>0</v>
      </c>
      <c r="G12" s="114">
        <v>0</v>
      </c>
      <c r="H12" s="114">
        <v>114</v>
      </c>
      <c r="I12" s="114">
        <v>69</v>
      </c>
      <c r="J12" s="114">
        <v>45</v>
      </c>
      <c r="K12" s="114">
        <v>221</v>
      </c>
      <c r="L12" s="114">
        <v>105</v>
      </c>
      <c r="M12" s="114">
        <v>116</v>
      </c>
      <c r="N12" s="98"/>
      <c r="O12" s="98"/>
    </row>
    <row r="13" spans="1:15" s="113" customFormat="1" ht="15" customHeight="1">
      <c r="A13" s="86" t="s">
        <v>167</v>
      </c>
      <c r="B13" s="114">
        <v>381</v>
      </c>
      <c r="C13" s="114">
        <v>254</v>
      </c>
      <c r="D13" s="114">
        <v>127</v>
      </c>
      <c r="E13" s="114">
        <v>449</v>
      </c>
      <c r="F13" s="114">
        <v>305</v>
      </c>
      <c r="G13" s="114">
        <v>144</v>
      </c>
      <c r="H13" s="114">
        <v>84</v>
      </c>
      <c r="I13" s="114">
        <v>34</v>
      </c>
      <c r="J13" s="114">
        <v>50</v>
      </c>
      <c r="K13" s="114">
        <v>14</v>
      </c>
      <c r="L13" s="114">
        <v>0</v>
      </c>
      <c r="M13" s="114">
        <v>14</v>
      </c>
      <c r="N13" s="98"/>
      <c r="O13" s="98"/>
    </row>
    <row r="14" spans="1:15" s="113" customFormat="1" ht="15" customHeight="1">
      <c r="A14" s="78" t="s">
        <v>277</v>
      </c>
      <c r="B14" s="115">
        <v>4679</v>
      </c>
      <c r="C14" s="115">
        <v>3630</v>
      </c>
      <c r="D14" s="115">
        <v>1049</v>
      </c>
      <c r="E14" s="115">
        <v>5318</v>
      </c>
      <c r="F14" s="115">
        <v>4158</v>
      </c>
      <c r="G14" s="115">
        <v>1160</v>
      </c>
      <c r="H14" s="115">
        <v>5900</v>
      </c>
      <c r="I14" s="115">
        <v>4646</v>
      </c>
      <c r="J14" s="115">
        <v>1254</v>
      </c>
      <c r="K14" s="115">
        <v>6807</v>
      </c>
      <c r="L14" s="115">
        <v>5421</v>
      </c>
      <c r="M14" s="115">
        <v>1386</v>
      </c>
      <c r="N14" s="98"/>
      <c r="O14" s="98"/>
    </row>
    <row r="15" spans="1:15" s="113" customFormat="1" ht="15" customHeight="1">
      <c r="A15" s="86" t="s">
        <v>174</v>
      </c>
      <c r="B15" s="114">
        <v>1127</v>
      </c>
      <c r="C15" s="114">
        <v>921</v>
      </c>
      <c r="D15" s="114">
        <v>206</v>
      </c>
      <c r="E15" s="114">
        <v>1097</v>
      </c>
      <c r="F15" s="114">
        <v>915</v>
      </c>
      <c r="G15" s="114">
        <v>182</v>
      </c>
      <c r="H15" s="114">
        <v>1175</v>
      </c>
      <c r="I15" s="114">
        <v>968</v>
      </c>
      <c r="J15" s="114">
        <v>207</v>
      </c>
      <c r="K15" s="114">
        <v>1428</v>
      </c>
      <c r="L15" s="114">
        <v>1220</v>
      </c>
      <c r="M15" s="114">
        <v>208</v>
      </c>
      <c r="N15" s="98"/>
      <c r="O15" s="98"/>
    </row>
    <row r="16" spans="1:15" s="113" customFormat="1" ht="15" customHeight="1">
      <c r="A16" s="86" t="s">
        <v>173</v>
      </c>
      <c r="B16" s="114">
        <v>2061</v>
      </c>
      <c r="C16" s="114">
        <v>1614</v>
      </c>
      <c r="D16" s="114">
        <v>447</v>
      </c>
      <c r="E16" s="114">
        <v>2623</v>
      </c>
      <c r="F16" s="114">
        <v>2101</v>
      </c>
      <c r="G16" s="114">
        <v>522</v>
      </c>
      <c r="H16" s="114">
        <v>3149</v>
      </c>
      <c r="I16" s="114">
        <v>2557</v>
      </c>
      <c r="J16" s="114">
        <v>592</v>
      </c>
      <c r="K16" s="114">
        <v>3409</v>
      </c>
      <c r="L16" s="114">
        <v>2762</v>
      </c>
      <c r="M16" s="114">
        <v>647</v>
      </c>
      <c r="N16" s="98"/>
      <c r="O16" s="98"/>
    </row>
    <row r="17" spans="1:15" s="113" customFormat="1" ht="15" customHeight="1">
      <c r="A17" s="86" t="s">
        <v>171</v>
      </c>
      <c r="B17" s="114">
        <v>1182</v>
      </c>
      <c r="C17" s="114">
        <v>869</v>
      </c>
      <c r="D17" s="114">
        <v>313</v>
      </c>
      <c r="E17" s="114">
        <v>1222</v>
      </c>
      <c r="F17" s="114">
        <v>867</v>
      </c>
      <c r="G17" s="114">
        <v>355</v>
      </c>
      <c r="H17" s="114">
        <v>1347</v>
      </c>
      <c r="I17" s="114">
        <v>975</v>
      </c>
      <c r="J17" s="114">
        <v>372</v>
      </c>
      <c r="K17" s="114">
        <v>1504</v>
      </c>
      <c r="L17" s="114">
        <v>1093</v>
      </c>
      <c r="M17" s="114">
        <v>411</v>
      </c>
      <c r="N17" s="98"/>
      <c r="O17" s="98"/>
    </row>
    <row r="18" spans="1:15" s="113" customFormat="1" ht="15" customHeight="1">
      <c r="A18" s="86" t="s">
        <v>170</v>
      </c>
      <c r="B18" s="114">
        <v>52</v>
      </c>
      <c r="C18" s="114">
        <v>44</v>
      </c>
      <c r="D18" s="114">
        <v>8</v>
      </c>
      <c r="E18" s="114">
        <v>64</v>
      </c>
      <c r="F18" s="114">
        <v>54</v>
      </c>
      <c r="G18" s="114">
        <v>10</v>
      </c>
      <c r="H18" s="114">
        <v>74</v>
      </c>
      <c r="I18" s="114">
        <v>64</v>
      </c>
      <c r="J18" s="114">
        <v>10</v>
      </c>
      <c r="K18" s="114">
        <v>111</v>
      </c>
      <c r="L18" s="114">
        <v>95</v>
      </c>
      <c r="M18" s="114">
        <v>16</v>
      </c>
      <c r="N18" s="98"/>
      <c r="O18" s="98"/>
    </row>
    <row r="19" spans="1:15" s="113" customFormat="1" ht="15" customHeight="1">
      <c r="A19" s="86" t="s">
        <v>168</v>
      </c>
      <c r="B19" s="114">
        <v>16</v>
      </c>
      <c r="C19" s="114">
        <v>14</v>
      </c>
      <c r="D19" s="114">
        <v>2</v>
      </c>
      <c r="E19" s="114">
        <v>25</v>
      </c>
      <c r="F19" s="114">
        <v>22</v>
      </c>
      <c r="G19" s="114">
        <v>3</v>
      </c>
      <c r="H19" s="114">
        <v>42</v>
      </c>
      <c r="I19" s="114">
        <v>29</v>
      </c>
      <c r="J19" s="114">
        <v>13</v>
      </c>
      <c r="K19" s="114">
        <v>211</v>
      </c>
      <c r="L19" s="114">
        <v>192</v>
      </c>
      <c r="M19" s="114">
        <v>19</v>
      </c>
      <c r="N19" s="98"/>
      <c r="O19" s="98"/>
    </row>
    <row r="20" spans="1:15" s="113" customFormat="1" ht="15" customHeight="1">
      <c r="A20" s="86" t="s">
        <v>166</v>
      </c>
      <c r="B20" s="114">
        <v>0</v>
      </c>
      <c r="C20" s="114">
        <v>0</v>
      </c>
      <c r="D20" s="114">
        <v>0</v>
      </c>
      <c r="E20" s="114">
        <v>0</v>
      </c>
      <c r="F20" s="114">
        <v>0</v>
      </c>
      <c r="G20" s="114">
        <v>0</v>
      </c>
      <c r="H20" s="114">
        <v>61</v>
      </c>
      <c r="I20" s="114">
        <v>34</v>
      </c>
      <c r="J20" s="114">
        <v>27</v>
      </c>
      <c r="K20" s="114">
        <v>132</v>
      </c>
      <c r="L20" s="114">
        <v>59</v>
      </c>
      <c r="M20" s="114">
        <v>73</v>
      </c>
      <c r="N20" s="98"/>
      <c r="O20" s="98"/>
    </row>
    <row r="21" spans="1:15" s="113" customFormat="1" ht="15" customHeight="1">
      <c r="A21" s="86" t="s">
        <v>167</v>
      </c>
      <c r="B21" s="114">
        <v>241</v>
      </c>
      <c r="C21" s="114">
        <v>168</v>
      </c>
      <c r="D21" s="114">
        <v>73</v>
      </c>
      <c r="E21" s="114">
        <v>287</v>
      </c>
      <c r="F21" s="114">
        <v>199</v>
      </c>
      <c r="G21" s="114">
        <v>88</v>
      </c>
      <c r="H21" s="114">
        <v>52</v>
      </c>
      <c r="I21" s="114">
        <v>19</v>
      </c>
      <c r="J21" s="114">
        <v>33</v>
      </c>
      <c r="K21" s="114">
        <v>12</v>
      </c>
      <c r="L21" s="114">
        <v>0</v>
      </c>
      <c r="M21" s="114">
        <v>12</v>
      </c>
      <c r="N21" s="98"/>
      <c r="O21" s="98"/>
    </row>
    <row r="22" spans="1:15" s="113" customFormat="1" ht="15" customHeight="1">
      <c r="A22" s="78" t="s">
        <v>276</v>
      </c>
      <c r="B22" s="115">
        <v>2572</v>
      </c>
      <c r="C22" s="115">
        <v>2025</v>
      </c>
      <c r="D22" s="115">
        <v>547</v>
      </c>
      <c r="E22" s="115">
        <v>2785</v>
      </c>
      <c r="F22" s="115">
        <v>2222</v>
      </c>
      <c r="G22" s="115">
        <v>563</v>
      </c>
      <c r="H22" s="115">
        <v>2875</v>
      </c>
      <c r="I22" s="115">
        <v>2310</v>
      </c>
      <c r="J22" s="115">
        <v>565</v>
      </c>
      <c r="K22" s="115">
        <v>3246</v>
      </c>
      <c r="L22" s="115">
        <v>2622</v>
      </c>
      <c r="M22" s="115">
        <v>624</v>
      </c>
      <c r="N22" s="98"/>
      <c r="O22" s="98"/>
    </row>
    <row r="23" spans="1:15" s="113" customFormat="1" ht="15" customHeight="1">
      <c r="A23" s="86" t="s">
        <v>174</v>
      </c>
      <c r="B23" s="114">
        <v>525</v>
      </c>
      <c r="C23" s="114">
        <v>442</v>
      </c>
      <c r="D23" s="114">
        <v>83</v>
      </c>
      <c r="E23" s="114">
        <v>462</v>
      </c>
      <c r="F23" s="114">
        <v>395</v>
      </c>
      <c r="G23" s="114">
        <v>67</v>
      </c>
      <c r="H23" s="114">
        <v>488</v>
      </c>
      <c r="I23" s="114">
        <v>406</v>
      </c>
      <c r="J23" s="114">
        <v>82</v>
      </c>
      <c r="K23" s="114">
        <v>578</v>
      </c>
      <c r="L23" s="114">
        <v>512</v>
      </c>
      <c r="M23" s="114">
        <v>66</v>
      </c>
      <c r="N23" s="98"/>
      <c r="O23" s="98"/>
    </row>
    <row r="24" spans="1:15" s="113" customFormat="1" ht="15" customHeight="1">
      <c r="A24" s="86" t="s">
        <v>173</v>
      </c>
      <c r="B24" s="114">
        <v>1087</v>
      </c>
      <c r="C24" s="114">
        <v>862</v>
      </c>
      <c r="D24" s="114">
        <v>225</v>
      </c>
      <c r="E24" s="114">
        <v>1368</v>
      </c>
      <c r="F24" s="114">
        <v>1106</v>
      </c>
      <c r="G24" s="114">
        <v>262</v>
      </c>
      <c r="H24" s="114">
        <v>1458</v>
      </c>
      <c r="I24" s="114">
        <v>1208</v>
      </c>
      <c r="J24" s="114">
        <v>250</v>
      </c>
      <c r="K24" s="114">
        <v>1603</v>
      </c>
      <c r="L24" s="114">
        <v>1318</v>
      </c>
      <c r="M24" s="114">
        <v>285</v>
      </c>
      <c r="N24" s="98"/>
      <c r="O24" s="98"/>
    </row>
    <row r="25" spans="1:15" s="113" customFormat="1" ht="15" customHeight="1">
      <c r="A25" s="86" t="s">
        <v>171</v>
      </c>
      <c r="B25" s="114">
        <v>776</v>
      </c>
      <c r="C25" s="114">
        <v>597</v>
      </c>
      <c r="D25" s="114">
        <v>179</v>
      </c>
      <c r="E25" s="114">
        <v>753</v>
      </c>
      <c r="F25" s="114">
        <v>585</v>
      </c>
      <c r="G25" s="114">
        <v>168</v>
      </c>
      <c r="H25" s="114">
        <v>775</v>
      </c>
      <c r="I25" s="114">
        <v>595</v>
      </c>
      <c r="J25" s="114">
        <v>180</v>
      </c>
      <c r="K25" s="114">
        <v>802</v>
      </c>
      <c r="L25" s="114">
        <v>597</v>
      </c>
      <c r="M25" s="114">
        <v>205</v>
      </c>
      <c r="N25" s="98"/>
      <c r="O25" s="98"/>
    </row>
    <row r="26" spans="1:15" s="113" customFormat="1" ht="15" customHeight="1">
      <c r="A26" s="86" t="s">
        <v>170</v>
      </c>
      <c r="B26" s="114">
        <v>37</v>
      </c>
      <c r="C26" s="114">
        <v>32</v>
      </c>
      <c r="D26" s="114">
        <v>5</v>
      </c>
      <c r="E26" s="114">
        <v>26</v>
      </c>
      <c r="F26" s="114">
        <v>21</v>
      </c>
      <c r="G26" s="114">
        <v>5</v>
      </c>
      <c r="H26" s="114">
        <v>44</v>
      </c>
      <c r="I26" s="114">
        <v>39</v>
      </c>
      <c r="J26" s="114">
        <v>5</v>
      </c>
      <c r="K26" s="114">
        <v>53</v>
      </c>
      <c r="L26" s="114">
        <v>48</v>
      </c>
      <c r="M26" s="114">
        <v>5</v>
      </c>
      <c r="N26" s="98"/>
      <c r="O26" s="98"/>
    </row>
    <row r="27" spans="1:15" s="113" customFormat="1" ht="15" customHeight="1">
      <c r="A27" s="86" t="s">
        <v>168</v>
      </c>
      <c r="B27" s="114">
        <v>7</v>
      </c>
      <c r="C27" s="114">
        <v>6</v>
      </c>
      <c r="D27" s="114">
        <v>1</v>
      </c>
      <c r="E27" s="114">
        <v>14</v>
      </c>
      <c r="F27" s="114">
        <v>9</v>
      </c>
      <c r="G27" s="114">
        <v>5</v>
      </c>
      <c r="H27" s="114">
        <v>25</v>
      </c>
      <c r="I27" s="114">
        <v>12</v>
      </c>
      <c r="J27" s="114">
        <v>13</v>
      </c>
      <c r="K27" s="114">
        <v>119</v>
      </c>
      <c r="L27" s="114">
        <v>101</v>
      </c>
      <c r="M27" s="114">
        <v>18</v>
      </c>
      <c r="N27" s="98"/>
      <c r="O27" s="98"/>
    </row>
    <row r="28" spans="1:15" s="113" customFormat="1" ht="15" customHeight="1">
      <c r="A28" s="86" t="s">
        <v>166</v>
      </c>
      <c r="B28" s="114">
        <v>0</v>
      </c>
      <c r="C28" s="114">
        <v>0</v>
      </c>
      <c r="D28" s="114">
        <v>0</v>
      </c>
      <c r="E28" s="114">
        <v>0</v>
      </c>
      <c r="F28" s="114">
        <v>0</v>
      </c>
      <c r="G28" s="114">
        <v>0</v>
      </c>
      <c r="H28" s="114">
        <v>53</v>
      </c>
      <c r="I28" s="114">
        <v>35</v>
      </c>
      <c r="J28" s="114">
        <v>18</v>
      </c>
      <c r="K28" s="114">
        <v>89</v>
      </c>
      <c r="L28" s="114">
        <v>46</v>
      </c>
      <c r="M28" s="114">
        <v>43</v>
      </c>
      <c r="N28" s="98"/>
      <c r="O28" s="98"/>
    </row>
    <row r="29" spans="1:15" s="113" customFormat="1" ht="15" customHeight="1">
      <c r="A29" s="86" t="s">
        <v>167</v>
      </c>
      <c r="B29" s="114">
        <v>140</v>
      </c>
      <c r="C29" s="114">
        <v>86</v>
      </c>
      <c r="D29" s="114">
        <v>54</v>
      </c>
      <c r="E29" s="114">
        <v>162</v>
      </c>
      <c r="F29" s="114">
        <v>106</v>
      </c>
      <c r="G29" s="114">
        <v>56</v>
      </c>
      <c r="H29" s="114">
        <v>32</v>
      </c>
      <c r="I29" s="114">
        <v>15</v>
      </c>
      <c r="J29" s="114">
        <v>17</v>
      </c>
      <c r="K29" s="114">
        <v>2</v>
      </c>
      <c r="L29" s="114">
        <v>0</v>
      </c>
      <c r="M29" s="114">
        <v>2</v>
      </c>
      <c r="N29" s="98"/>
      <c r="O29" s="98"/>
    </row>
    <row r="30" spans="1:15" ht="15" customHeight="1">
      <c r="A30" s="59"/>
      <c r="B30" s="58"/>
      <c r="C30" s="58"/>
      <c r="D30" s="58"/>
      <c r="E30" s="58"/>
      <c r="F30" s="58"/>
      <c r="G30" s="58"/>
      <c r="H30" s="58"/>
      <c r="I30" s="58"/>
      <c r="J30" s="58"/>
      <c r="K30" s="58"/>
      <c r="L30" s="58"/>
      <c r="M30" s="58"/>
      <c r="N30" s="25"/>
      <c r="O30" s="25"/>
    </row>
    <row r="31" spans="1:15">
      <c r="N31" s="25"/>
      <c r="O31" s="25"/>
    </row>
    <row r="32" spans="1:15">
      <c r="A32" s="21" t="s">
        <v>137</v>
      </c>
      <c r="N32" s="25"/>
      <c r="O32" s="25"/>
    </row>
    <row r="33" spans="14:15">
      <c r="N33" s="25"/>
      <c r="O33" s="25"/>
    </row>
    <row r="34" spans="14:15">
      <c r="N34" s="25"/>
      <c r="O34" s="25"/>
    </row>
    <row r="35" spans="14:15">
      <c r="N35" s="25"/>
      <c r="O35" s="25"/>
    </row>
    <row r="36" spans="14:15">
      <c r="N36" s="25"/>
      <c r="O36" s="2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&amp;L_x000D_&amp;"calibri"&amp;12&amp;B13.1.9. Evolución del alumnado con necesidades educativas especiales integrado según sexo, enseñanza y titularidad. Enseñanzas de Régimen General.&amp;R&amp;"calibri"&amp;10&amp;P</oddHeader>
    <oddFooter>&amp;L&amp;"calibri"&amp;8&amp;I&amp;"-,Cursiva"&amp;8ANUARIO ESTADÍSTICO DE LA REGIÓN DE MURCIA 2016. TOMO I. DATOS REGIONALES&amp;R&amp;"calibri"&amp;8&amp;I13.1. EDUCACIÓN NO UNIVERSITARIA</oddFooter>
  </headerFooter>
</worksheet>
</file>

<file path=xl/worksheets/sheet16.xml><?xml version="1.0" encoding="utf-8"?>
<worksheet xmlns="http://schemas.openxmlformats.org/spreadsheetml/2006/main" xmlns:r="http://schemas.openxmlformats.org/officeDocument/2006/relationships">
  <dimension ref="A1:O36"/>
  <sheetViews>
    <sheetView zoomScaleNormal="100" workbookViewId="0">
      <selection activeCell="N1" sqref="N1"/>
    </sheetView>
  </sheetViews>
  <sheetFormatPr baseColWidth="10" defaultRowHeight="15"/>
  <cols>
    <col min="1" max="1" width="36.85546875" customWidth="1"/>
    <col min="2" max="13" width="7.7109375" customWidth="1"/>
  </cols>
  <sheetData>
    <row r="1" spans="1:15">
      <c r="A1" s="42" t="s">
        <v>279</v>
      </c>
      <c r="N1" s="43" t="s">
        <v>154</v>
      </c>
    </row>
    <row r="2" spans="1:15" ht="15" customHeight="1">
      <c r="B2" s="42"/>
      <c r="C2" s="42"/>
      <c r="D2" s="42"/>
      <c r="E2" s="42"/>
      <c r="F2" s="42"/>
      <c r="G2" s="42"/>
    </row>
    <row r="3" spans="1:15">
      <c r="A3" s="42"/>
      <c r="B3" s="42"/>
      <c r="C3" s="42"/>
      <c r="D3" s="42"/>
      <c r="E3" s="42"/>
      <c r="F3" s="42"/>
      <c r="G3" s="42"/>
      <c r="I3" s="83"/>
      <c r="J3" s="83"/>
    </row>
    <row r="4" spans="1:15" ht="16.5" customHeight="1">
      <c r="A4" s="112"/>
      <c r="B4" s="112" t="s">
        <v>135</v>
      </c>
      <c r="C4" s="112"/>
      <c r="D4" s="112"/>
      <c r="E4" s="112" t="s">
        <v>134</v>
      </c>
      <c r="F4" s="112"/>
      <c r="G4" s="112"/>
      <c r="H4" s="112" t="s">
        <v>133</v>
      </c>
      <c r="I4" s="112"/>
      <c r="J4" s="112"/>
      <c r="K4" s="112" t="s">
        <v>132</v>
      </c>
      <c r="L4" s="112"/>
      <c r="M4" s="112"/>
      <c r="N4" s="25"/>
      <c r="O4" s="25"/>
    </row>
    <row r="5" spans="1:15">
      <c r="A5" s="92"/>
      <c r="B5" s="92" t="s">
        <v>131</v>
      </c>
      <c r="C5" s="92" t="s">
        <v>130</v>
      </c>
      <c r="D5" s="92" t="s">
        <v>129</v>
      </c>
      <c r="E5" s="92" t="s">
        <v>131</v>
      </c>
      <c r="F5" s="92" t="s">
        <v>130</v>
      </c>
      <c r="G5" s="92" t="s">
        <v>129</v>
      </c>
      <c r="H5" s="92" t="s">
        <v>131</v>
      </c>
      <c r="I5" s="92" t="s">
        <v>130</v>
      </c>
      <c r="J5" s="92" t="s">
        <v>129</v>
      </c>
      <c r="K5" s="92" t="s">
        <v>131</v>
      </c>
      <c r="L5" s="92" t="s">
        <v>130</v>
      </c>
      <c r="M5" s="92" t="s">
        <v>129</v>
      </c>
      <c r="N5" s="25"/>
      <c r="O5" s="25"/>
    </row>
    <row r="6" spans="1:15">
      <c r="A6" s="68" t="s">
        <v>190</v>
      </c>
      <c r="B6" s="91">
        <v>33411</v>
      </c>
      <c r="C6" s="91">
        <v>29806</v>
      </c>
      <c r="D6" s="91">
        <v>3605</v>
      </c>
      <c r="E6" s="91">
        <v>33348</v>
      </c>
      <c r="F6" s="91">
        <v>29978</v>
      </c>
      <c r="G6" s="91">
        <v>3370</v>
      </c>
      <c r="H6" s="91">
        <v>33886</v>
      </c>
      <c r="I6" s="91">
        <v>30173</v>
      </c>
      <c r="J6" s="91">
        <v>3713</v>
      </c>
      <c r="K6" s="91">
        <v>34514</v>
      </c>
      <c r="L6" s="91">
        <v>30416</v>
      </c>
      <c r="M6" s="91">
        <v>4098</v>
      </c>
      <c r="N6" s="98"/>
      <c r="O6" s="98"/>
    </row>
    <row r="7" spans="1:15">
      <c r="A7" s="86" t="s">
        <v>174</v>
      </c>
      <c r="B7" s="48">
        <v>7130</v>
      </c>
      <c r="C7" s="48">
        <v>6341</v>
      </c>
      <c r="D7" s="48">
        <v>789</v>
      </c>
      <c r="E7" s="48">
        <v>7633</v>
      </c>
      <c r="F7" s="48">
        <v>6920</v>
      </c>
      <c r="G7" s="48">
        <v>713</v>
      </c>
      <c r="H7" s="48">
        <v>7850</v>
      </c>
      <c r="I7" s="48">
        <v>6990</v>
      </c>
      <c r="J7" s="48">
        <v>860</v>
      </c>
      <c r="K7" s="48">
        <v>7810</v>
      </c>
      <c r="L7" s="48">
        <v>6871</v>
      </c>
      <c r="M7" s="48">
        <v>939</v>
      </c>
      <c r="N7" s="98"/>
      <c r="O7" s="98"/>
    </row>
    <row r="8" spans="1:15">
      <c r="A8" s="86" t="s">
        <v>173</v>
      </c>
      <c r="B8" s="48">
        <v>11860</v>
      </c>
      <c r="C8" s="48">
        <v>10756</v>
      </c>
      <c r="D8" s="48">
        <v>1104</v>
      </c>
      <c r="E8" s="48">
        <v>11780</v>
      </c>
      <c r="F8" s="48">
        <v>10661</v>
      </c>
      <c r="G8" s="48">
        <v>1119</v>
      </c>
      <c r="H8" s="48">
        <v>12179</v>
      </c>
      <c r="I8" s="48">
        <v>10983</v>
      </c>
      <c r="J8" s="48">
        <v>1196</v>
      </c>
      <c r="K8" s="48">
        <v>12741</v>
      </c>
      <c r="L8" s="48">
        <v>11296</v>
      </c>
      <c r="M8" s="48">
        <v>1445</v>
      </c>
      <c r="N8" s="98"/>
      <c r="O8" s="98"/>
    </row>
    <row r="9" spans="1:15">
      <c r="A9" s="86" t="s">
        <v>172</v>
      </c>
      <c r="B9" s="48">
        <v>143</v>
      </c>
      <c r="C9" s="48">
        <v>109</v>
      </c>
      <c r="D9" s="48">
        <v>34</v>
      </c>
      <c r="E9" s="48">
        <v>138</v>
      </c>
      <c r="F9" s="48">
        <v>101</v>
      </c>
      <c r="G9" s="48">
        <v>37</v>
      </c>
      <c r="H9" s="48">
        <v>138</v>
      </c>
      <c r="I9" s="48">
        <v>96</v>
      </c>
      <c r="J9" s="48">
        <v>42</v>
      </c>
      <c r="K9" s="48">
        <v>182</v>
      </c>
      <c r="L9" s="48">
        <v>129</v>
      </c>
      <c r="M9" s="48">
        <v>53</v>
      </c>
      <c r="N9" s="98"/>
      <c r="O9" s="98"/>
    </row>
    <row r="10" spans="1:15">
      <c r="A10" s="86" t="s">
        <v>171</v>
      </c>
      <c r="B10" s="48">
        <v>9623</v>
      </c>
      <c r="C10" s="48">
        <v>8434</v>
      </c>
      <c r="D10" s="48">
        <v>1189</v>
      </c>
      <c r="E10" s="48">
        <v>8997</v>
      </c>
      <c r="F10" s="48">
        <v>7949</v>
      </c>
      <c r="G10" s="48">
        <v>1048</v>
      </c>
      <c r="H10" s="48">
        <v>8705</v>
      </c>
      <c r="I10" s="48">
        <v>7570</v>
      </c>
      <c r="J10" s="48">
        <v>1135</v>
      </c>
      <c r="K10" s="48">
        <v>8722</v>
      </c>
      <c r="L10" s="48">
        <v>7605</v>
      </c>
      <c r="M10" s="48">
        <v>1117</v>
      </c>
      <c r="N10" s="98"/>
      <c r="O10" s="98"/>
    </row>
    <row r="11" spans="1:15">
      <c r="A11" s="86" t="s">
        <v>170</v>
      </c>
      <c r="B11" s="48">
        <v>1992</v>
      </c>
      <c r="C11" s="48">
        <v>1900</v>
      </c>
      <c r="D11" s="48">
        <v>92</v>
      </c>
      <c r="E11" s="48">
        <v>2162</v>
      </c>
      <c r="F11" s="48">
        <v>2079</v>
      </c>
      <c r="G11" s="48">
        <v>83</v>
      </c>
      <c r="H11" s="48">
        <v>2168</v>
      </c>
      <c r="I11" s="48">
        <v>2107</v>
      </c>
      <c r="J11" s="48">
        <v>61</v>
      </c>
      <c r="K11" s="48">
        <v>2239</v>
      </c>
      <c r="L11" s="48">
        <v>2144</v>
      </c>
      <c r="M11" s="48">
        <v>95</v>
      </c>
      <c r="N11" s="98"/>
      <c r="O11" s="98"/>
    </row>
    <row r="12" spans="1:15">
      <c r="A12" s="86" t="s">
        <v>169</v>
      </c>
      <c r="B12" s="48">
        <v>265</v>
      </c>
      <c r="C12" s="48">
        <v>265</v>
      </c>
      <c r="D12" s="48">
        <v>0</v>
      </c>
      <c r="E12" s="48">
        <v>252</v>
      </c>
      <c r="F12" s="48">
        <v>252</v>
      </c>
      <c r="G12" s="48">
        <v>0</v>
      </c>
      <c r="H12" s="48">
        <v>222</v>
      </c>
      <c r="I12" s="48">
        <v>222</v>
      </c>
      <c r="J12" s="48">
        <v>0</v>
      </c>
      <c r="K12" s="48">
        <v>273</v>
      </c>
      <c r="L12" s="48">
        <v>273</v>
      </c>
      <c r="M12" s="48">
        <v>0</v>
      </c>
      <c r="N12" s="98"/>
      <c r="O12" s="98"/>
    </row>
    <row r="13" spans="1:15">
      <c r="A13" s="86" t="s">
        <v>168</v>
      </c>
      <c r="B13" s="48">
        <v>1592</v>
      </c>
      <c r="C13" s="48">
        <v>1299</v>
      </c>
      <c r="D13" s="48">
        <v>293</v>
      </c>
      <c r="E13" s="48">
        <v>1624</v>
      </c>
      <c r="F13" s="48">
        <v>1332</v>
      </c>
      <c r="G13" s="48">
        <v>292</v>
      </c>
      <c r="H13" s="48">
        <v>2279</v>
      </c>
      <c r="I13" s="48">
        <v>1930</v>
      </c>
      <c r="J13" s="48">
        <v>349</v>
      </c>
      <c r="K13" s="48">
        <v>2445</v>
      </c>
      <c r="L13" s="48">
        <v>2063</v>
      </c>
      <c r="M13" s="48">
        <v>382</v>
      </c>
      <c r="N13" s="98"/>
      <c r="O13" s="98"/>
    </row>
    <row r="14" spans="1:15">
      <c r="A14" s="86" t="s">
        <v>167</v>
      </c>
      <c r="B14" s="48">
        <v>806</v>
      </c>
      <c r="C14" s="48">
        <v>702</v>
      </c>
      <c r="D14" s="48">
        <v>104</v>
      </c>
      <c r="E14" s="48">
        <v>762</v>
      </c>
      <c r="F14" s="48">
        <v>684</v>
      </c>
      <c r="G14" s="48">
        <v>78</v>
      </c>
      <c r="H14" s="48">
        <v>232</v>
      </c>
      <c r="I14" s="48">
        <v>225</v>
      </c>
      <c r="J14" s="48">
        <v>7</v>
      </c>
      <c r="K14" s="48">
        <v>1</v>
      </c>
      <c r="L14" s="48">
        <v>0</v>
      </c>
      <c r="M14" s="48">
        <v>1</v>
      </c>
      <c r="N14" s="98"/>
      <c r="O14" s="98"/>
    </row>
    <row r="15" spans="1:15">
      <c r="A15" s="86" t="s">
        <v>166</v>
      </c>
      <c r="B15" s="48">
        <v>0</v>
      </c>
      <c r="C15" s="48">
        <v>0</v>
      </c>
      <c r="D15" s="48">
        <v>0</v>
      </c>
      <c r="E15" s="48">
        <v>0</v>
      </c>
      <c r="F15" s="48">
        <v>0</v>
      </c>
      <c r="G15" s="48">
        <v>0</v>
      </c>
      <c r="H15" s="48">
        <v>113</v>
      </c>
      <c r="I15" s="48">
        <v>50</v>
      </c>
      <c r="J15" s="48">
        <v>63</v>
      </c>
      <c r="K15" s="48">
        <v>101</v>
      </c>
      <c r="L15" s="48">
        <v>35</v>
      </c>
      <c r="M15" s="48">
        <v>66</v>
      </c>
      <c r="N15" s="98"/>
      <c r="O15" s="98"/>
    </row>
    <row r="16" spans="1:15">
      <c r="A16" s="78" t="s">
        <v>262</v>
      </c>
      <c r="B16" s="99">
        <v>1067</v>
      </c>
      <c r="C16" s="99">
        <v>1063</v>
      </c>
      <c r="D16" s="99">
        <v>4</v>
      </c>
      <c r="E16" s="99">
        <v>1106</v>
      </c>
      <c r="F16" s="99">
        <v>1100</v>
      </c>
      <c r="G16" s="99">
        <v>6</v>
      </c>
      <c r="H16" s="99">
        <v>1083</v>
      </c>
      <c r="I16" s="99">
        <v>1077</v>
      </c>
      <c r="J16" s="99">
        <v>6</v>
      </c>
      <c r="K16" s="99">
        <v>1253</v>
      </c>
      <c r="L16" s="99">
        <v>1250</v>
      </c>
      <c r="M16" s="99">
        <v>3</v>
      </c>
      <c r="N16" s="98"/>
      <c r="O16" s="98"/>
    </row>
    <row r="17" spans="1:15">
      <c r="A17" s="86" t="s">
        <v>181</v>
      </c>
      <c r="B17" s="48">
        <v>924</v>
      </c>
      <c r="C17" s="48">
        <v>924</v>
      </c>
      <c r="D17" s="48">
        <v>0</v>
      </c>
      <c r="E17" s="48">
        <v>971</v>
      </c>
      <c r="F17" s="48">
        <v>971</v>
      </c>
      <c r="G17" s="48">
        <v>0</v>
      </c>
      <c r="H17" s="48">
        <v>969</v>
      </c>
      <c r="I17" s="48">
        <v>969</v>
      </c>
      <c r="J17" s="48">
        <v>0</v>
      </c>
      <c r="K17" s="48">
        <v>1146</v>
      </c>
      <c r="L17" s="48">
        <v>1146</v>
      </c>
      <c r="M17" s="48">
        <v>0</v>
      </c>
      <c r="N17" s="98"/>
      <c r="O17" s="98"/>
    </row>
    <row r="18" spans="1:15">
      <c r="A18" s="86" t="s">
        <v>180</v>
      </c>
      <c r="B18" s="48">
        <v>76</v>
      </c>
      <c r="C18" s="48">
        <v>74</v>
      </c>
      <c r="D18" s="48">
        <v>2</v>
      </c>
      <c r="E18" s="48">
        <v>77</v>
      </c>
      <c r="F18" s="48">
        <v>73</v>
      </c>
      <c r="G18" s="48">
        <v>4</v>
      </c>
      <c r="H18" s="48">
        <v>62</v>
      </c>
      <c r="I18" s="48">
        <v>59</v>
      </c>
      <c r="J18" s="48">
        <v>3</v>
      </c>
      <c r="K18" s="48">
        <v>61</v>
      </c>
      <c r="L18" s="48">
        <v>61</v>
      </c>
      <c r="M18" s="48">
        <v>0</v>
      </c>
      <c r="N18" s="98"/>
      <c r="O18" s="98"/>
    </row>
    <row r="19" spans="1:15">
      <c r="A19" s="86" t="s">
        <v>179</v>
      </c>
      <c r="B19" s="48">
        <v>17</v>
      </c>
      <c r="C19" s="48">
        <v>17</v>
      </c>
      <c r="D19" s="48">
        <v>0</v>
      </c>
      <c r="E19" s="48">
        <v>11</v>
      </c>
      <c r="F19" s="48">
        <v>11</v>
      </c>
      <c r="G19" s="48">
        <v>0</v>
      </c>
      <c r="H19" s="48">
        <v>9</v>
      </c>
      <c r="I19" s="48">
        <v>9</v>
      </c>
      <c r="J19" s="48">
        <v>0</v>
      </c>
      <c r="K19" s="48">
        <v>9</v>
      </c>
      <c r="L19" s="48">
        <v>9</v>
      </c>
      <c r="M19" s="48">
        <v>0</v>
      </c>
      <c r="N19" s="98"/>
      <c r="O19" s="98"/>
    </row>
    <row r="20" spans="1:15">
      <c r="A20" s="86" t="s">
        <v>178</v>
      </c>
      <c r="B20" s="48">
        <v>16</v>
      </c>
      <c r="C20" s="48">
        <v>16</v>
      </c>
      <c r="D20" s="48">
        <v>0</v>
      </c>
      <c r="E20" s="48">
        <v>12</v>
      </c>
      <c r="F20" s="48">
        <v>12</v>
      </c>
      <c r="G20" s="48">
        <v>0</v>
      </c>
      <c r="H20" s="48">
        <v>11</v>
      </c>
      <c r="I20" s="48">
        <v>11</v>
      </c>
      <c r="J20" s="48">
        <v>0</v>
      </c>
      <c r="K20" s="48">
        <v>10</v>
      </c>
      <c r="L20" s="48">
        <v>10</v>
      </c>
      <c r="M20" s="48">
        <v>0</v>
      </c>
      <c r="N20" s="98"/>
      <c r="O20" s="98"/>
    </row>
    <row r="21" spans="1:15">
      <c r="A21" s="86" t="s">
        <v>177</v>
      </c>
      <c r="B21" s="48">
        <v>32</v>
      </c>
      <c r="C21" s="48">
        <v>32</v>
      </c>
      <c r="D21" s="48">
        <v>0</v>
      </c>
      <c r="E21" s="48">
        <v>32</v>
      </c>
      <c r="F21" s="48">
        <v>31</v>
      </c>
      <c r="G21" s="48">
        <v>1</v>
      </c>
      <c r="H21" s="48">
        <v>27</v>
      </c>
      <c r="I21" s="48">
        <v>26</v>
      </c>
      <c r="J21" s="48">
        <v>1</v>
      </c>
      <c r="K21" s="48">
        <v>24</v>
      </c>
      <c r="L21" s="48">
        <v>23</v>
      </c>
      <c r="M21" s="48">
        <v>1</v>
      </c>
      <c r="N21" s="98"/>
      <c r="O21" s="98"/>
    </row>
    <row r="22" spans="1:15">
      <c r="A22" s="86" t="s">
        <v>176</v>
      </c>
      <c r="B22" s="48">
        <v>2</v>
      </c>
      <c r="C22" s="48">
        <v>0</v>
      </c>
      <c r="D22" s="48">
        <v>2</v>
      </c>
      <c r="E22" s="48">
        <v>3</v>
      </c>
      <c r="F22" s="48">
        <v>2</v>
      </c>
      <c r="G22" s="48">
        <v>1</v>
      </c>
      <c r="H22" s="48">
        <v>5</v>
      </c>
      <c r="I22" s="48">
        <v>3</v>
      </c>
      <c r="J22" s="48">
        <v>2</v>
      </c>
      <c r="K22" s="48">
        <v>3</v>
      </c>
      <c r="L22" s="48">
        <v>1</v>
      </c>
      <c r="M22" s="48">
        <v>2</v>
      </c>
      <c r="N22" s="98"/>
      <c r="O22" s="98"/>
    </row>
    <row r="23" spans="1:15">
      <c r="A23" s="80" t="s">
        <v>139</v>
      </c>
      <c r="B23" s="100">
        <v>2978</v>
      </c>
      <c r="C23" s="100">
        <v>2978</v>
      </c>
      <c r="D23" s="100">
        <v>0</v>
      </c>
      <c r="E23" s="100">
        <v>3332</v>
      </c>
      <c r="F23" s="100">
        <v>3332</v>
      </c>
      <c r="G23" s="100">
        <v>0</v>
      </c>
      <c r="H23" s="100">
        <v>3493</v>
      </c>
      <c r="I23" s="100">
        <v>3493</v>
      </c>
      <c r="J23" s="100">
        <v>0</v>
      </c>
      <c r="K23" s="100">
        <v>2728</v>
      </c>
      <c r="L23" s="100">
        <v>2728</v>
      </c>
      <c r="M23" s="100">
        <v>0</v>
      </c>
      <c r="N23" s="98"/>
      <c r="O23" s="98"/>
    </row>
    <row r="24" spans="1:15">
      <c r="A24" s="44"/>
      <c r="B24" s="44"/>
      <c r="C24" s="44"/>
      <c r="D24" s="44"/>
      <c r="E24" s="44"/>
      <c r="F24" s="44"/>
      <c r="G24" s="44"/>
      <c r="H24" s="44"/>
      <c r="I24" s="44"/>
      <c r="J24" s="44"/>
      <c r="K24" s="44"/>
      <c r="L24" s="44"/>
      <c r="M24" s="44"/>
      <c r="N24" s="25"/>
      <c r="O24" s="25"/>
    </row>
    <row r="25" spans="1:15">
      <c r="H25" s="83"/>
      <c r="I25" s="122"/>
      <c r="J25" s="121"/>
      <c r="K25" s="121"/>
      <c r="L25" s="121"/>
      <c r="N25" s="25"/>
      <c r="O25" s="25"/>
    </row>
    <row r="26" spans="1:15">
      <c r="A26" s="21" t="s">
        <v>137</v>
      </c>
      <c r="E26" s="125"/>
      <c r="F26" s="121"/>
      <c r="G26" s="121"/>
      <c r="H26" s="121"/>
      <c r="I26" s="120"/>
      <c r="J26" s="83"/>
      <c r="K26" s="83"/>
      <c r="L26" s="83"/>
      <c r="N26" s="25"/>
      <c r="O26" s="25"/>
    </row>
    <row r="27" spans="1:15">
      <c r="E27" s="123"/>
      <c r="F27" s="83"/>
      <c r="G27" s="83"/>
      <c r="H27" s="83"/>
      <c r="I27" s="120"/>
      <c r="J27" s="83"/>
      <c r="K27" s="83"/>
      <c r="L27" s="83"/>
      <c r="N27" s="25"/>
      <c r="O27" s="25"/>
    </row>
    <row r="28" spans="1:15">
      <c r="E28" s="122"/>
      <c r="F28" s="121"/>
      <c r="G28" s="121"/>
      <c r="H28" s="121"/>
    </row>
    <row r="29" spans="1:15">
      <c r="E29" s="120"/>
      <c r="F29" s="83"/>
      <c r="G29" s="83"/>
      <c r="H29" s="83"/>
    </row>
    <row r="30" spans="1:15">
      <c r="E30" s="119"/>
      <c r="F30" s="124"/>
      <c r="G30" s="124"/>
      <c r="H30" s="124"/>
    </row>
    <row r="31" spans="1:15">
      <c r="E31" s="119"/>
      <c r="F31" s="124"/>
      <c r="G31" s="124"/>
      <c r="H31" s="124"/>
    </row>
    <row r="32" spans="1:15">
      <c r="E32" s="123"/>
      <c r="F32" s="83"/>
      <c r="G32" s="83"/>
      <c r="H32" s="83"/>
    </row>
    <row r="33" spans="5:8">
      <c r="E33" s="122"/>
      <c r="F33" s="121"/>
      <c r="G33" s="121"/>
      <c r="H33" s="121"/>
    </row>
    <row r="34" spans="5:8">
      <c r="E34" s="120"/>
      <c r="F34" s="83"/>
      <c r="G34" s="83"/>
      <c r="H34" s="83"/>
    </row>
    <row r="35" spans="5:8">
      <c r="E35" s="119"/>
      <c r="F35" s="83"/>
      <c r="G35" s="83"/>
      <c r="H35" s="83"/>
    </row>
    <row r="36" spans="5:8">
      <c r="E36" s="119"/>
      <c r="F36" s="83"/>
      <c r="G36" s="83"/>
      <c r="H36" s="83"/>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&amp;L_x000D_&amp;"calibri"&amp;12&amp;B13.1.10. Evolución del alumnado extranjero según enseñanza y titularidad del centro.&amp;R&amp;"calibri"&amp;10&amp;P</oddHeader>
    <oddFooter>&amp;L&amp;"calibri"&amp;8&amp;I&amp;"-,Cursiva"&amp;8ANUARIO ESTADÍSTICO DE LA REGIÓN DE MURCIA 2016. TOMO I. DATOS REGIONALES&amp;R&amp;"calibri"&amp;8&amp;I13.1. EDUCACIÓN NO UNIVERSITARIA</oddFooter>
  </headerFooter>
</worksheet>
</file>

<file path=xl/worksheets/sheet17.xml><?xml version="1.0" encoding="utf-8"?>
<worksheet xmlns="http://schemas.openxmlformats.org/spreadsheetml/2006/main" xmlns:r="http://schemas.openxmlformats.org/officeDocument/2006/relationships">
  <dimension ref="A1:K29"/>
  <sheetViews>
    <sheetView zoomScaleNormal="100" workbookViewId="0">
      <selection activeCell="K1" sqref="K1"/>
    </sheetView>
  </sheetViews>
  <sheetFormatPr baseColWidth="10" defaultRowHeight="15"/>
  <cols>
    <col min="1" max="1" width="27.85546875" customWidth="1"/>
    <col min="2" max="10" width="10.7109375" customWidth="1"/>
  </cols>
  <sheetData>
    <row r="1" spans="1:11">
      <c r="A1" s="1" t="s">
        <v>295</v>
      </c>
      <c r="B1" s="1"/>
      <c r="C1" s="1"/>
      <c r="D1" s="1"/>
      <c r="K1" s="43" t="s">
        <v>154</v>
      </c>
    </row>
    <row r="2" spans="1:11">
      <c r="A2" s="136"/>
      <c r="B2" s="136"/>
      <c r="C2" s="136"/>
      <c r="D2" s="136"/>
      <c r="E2" s="135"/>
      <c r="F2" s="135"/>
      <c r="G2" s="135"/>
      <c r="H2" s="135"/>
      <c r="I2" s="135"/>
      <c r="J2" s="135"/>
    </row>
    <row r="3" spans="1:11">
      <c r="A3" s="136"/>
      <c r="B3" s="136"/>
      <c r="C3" s="136"/>
      <c r="D3" s="136"/>
      <c r="E3" s="135"/>
      <c r="F3" s="135"/>
      <c r="G3" s="135"/>
      <c r="H3" s="135"/>
      <c r="I3" s="135"/>
      <c r="J3" s="135"/>
    </row>
    <row r="4" spans="1:11">
      <c r="A4" s="322">
        <v>2016</v>
      </c>
      <c r="B4" s="105" t="s">
        <v>291</v>
      </c>
      <c r="C4" s="105"/>
      <c r="D4" s="105"/>
      <c r="E4" s="105" t="s">
        <v>290</v>
      </c>
      <c r="F4" s="105"/>
      <c r="G4" s="105"/>
      <c r="H4" s="105" t="s">
        <v>289</v>
      </c>
      <c r="I4" s="105"/>
      <c r="J4" s="105"/>
    </row>
    <row r="5" spans="1:11" s="134" customFormat="1">
      <c r="A5" s="323"/>
      <c r="B5" s="92" t="s">
        <v>131</v>
      </c>
      <c r="C5" s="92" t="s">
        <v>193</v>
      </c>
      <c r="D5" s="92" t="s">
        <v>192</v>
      </c>
      <c r="E5" s="92" t="s">
        <v>131</v>
      </c>
      <c r="F5" s="92" t="s">
        <v>193</v>
      </c>
      <c r="G5" s="92" t="s">
        <v>192</v>
      </c>
      <c r="H5" s="92" t="s">
        <v>131</v>
      </c>
      <c r="I5" s="92" t="s">
        <v>193</v>
      </c>
      <c r="J5" s="92" t="s">
        <v>192</v>
      </c>
    </row>
    <row r="6" spans="1:11" s="47" customFormat="1" ht="15" customHeight="1">
      <c r="A6" s="131" t="s">
        <v>131</v>
      </c>
      <c r="B6" s="131"/>
      <c r="C6" s="131"/>
      <c r="D6" s="131"/>
      <c r="E6" s="133"/>
      <c r="F6" s="133"/>
      <c r="G6" s="133"/>
      <c r="H6" s="133"/>
      <c r="I6" s="133"/>
      <c r="J6" s="133"/>
    </row>
    <row r="7" spans="1:11" s="47" customFormat="1" ht="15" customHeight="1">
      <c r="A7" s="125" t="s">
        <v>194</v>
      </c>
      <c r="B7" s="79">
        <v>9928</v>
      </c>
      <c r="C7" s="79">
        <v>4192</v>
      </c>
      <c r="D7" s="79">
        <v>5736</v>
      </c>
      <c r="E7" s="79">
        <v>9709</v>
      </c>
      <c r="F7" s="79">
        <v>4089</v>
      </c>
      <c r="G7" s="79">
        <v>5620</v>
      </c>
      <c r="H7" s="79">
        <v>8610</v>
      </c>
      <c r="I7" s="79">
        <v>3615</v>
      </c>
      <c r="J7" s="79">
        <v>4995</v>
      </c>
    </row>
    <row r="8" spans="1:11" s="47" customFormat="1" ht="15" customHeight="1">
      <c r="A8" s="123" t="s">
        <v>285</v>
      </c>
      <c r="B8" s="54">
        <v>7248</v>
      </c>
      <c r="C8" s="54">
        <v>2991</v>
      </c>
      <c r="D8" s="54">
        <v>4257</v>
      </c>
      <c r="E8" s="54">
        <v>7217</v>
      </c>
      <c r="F8" s="54">
        <v>2982</v>
      </c>
      <c r="G8" s="54">
        <v>4235</v>
      </c>
      <c r="H8" s="54">
        <v>6736</v>
      </c>
      <c r="I8" s="54">
        <v>2799</v>
      </c>
      <c r="J8" s="54">
        <v>3937</v>
      </c>
    </row>
    <row r="9" spans="1:11" s="47" customFormat="1" ht="15" customHeight="1">
      <c r="A9" s="123" t="s">
        <v>284</v>
      </c>
      <c r="B9" s="54">
        <v>1758</v>
      </c>
      <c r="C9" s="54">
        <v>772</v>
      </c>
      <c r="D9" s="54">
        <v>986</v>
      </c>
      <c r="E9" s="54">
        <v>1705</v>
      </c>
      <c r="F9" s="54">
        <v>747</v>
      </c>
      <c r="G9" s="54">
        <v>958</v>
      </c>
      <c r="H9" s="54">
        <v>1440</v>
      </c>
      <c r="I9" s="54">
        <v>618</v>
      </c>
      <c r="J9" s="54">
        <v>822</v>
      </c>
    </row>
    <row r="10" spans="1:11" s="47" customFormat="1" ht="15" customHeight="1">
      <c r="A10" s="123" t="s">
        <v>283</v>
      </c>
      <c r="B10" s="54">
        <v>782</v>
      </c>
      <c r="C10" s="54">
        <v>375</v>
      </c>
      <c r="D10" s="54">
        <v>407</v>
      </c>
      <c r="E10" s="54">
        <v>660</v>
      </c>
      <c r="F10" s="54">
        <v>313</v>
      </c>
      <c r="G10" s="54">
        <v>347</v>
      </c>
      <c r="H10" s="54">
        <v>332</v>
      </c>
      <c r="I10" s="54">
        <v>163</v>
      </c>
      <c r="J10" s="54">
        <v>169</v>
      </c>
    </row>
    <row r="11" spans="1:11" s="47" customFormat="1" ht="15" customHeight="1">
      <c r="A11" s="123" t="s">
        <v>282</v>
      </c>
      <c r="B11" s="54">
        <v>109</v>
      </c>
      <c r="C11" s="54">
        <v>34</v>
      </c>
      <c r="D11" s="54">
        <v>75</v>
      </c>
      <c r="E11" s="54">
        <v>96</v>
      </c>
      <c r="F11" s="54">
        <v>27</v>
      </c>
      <c r="G11" s="54">
        <v>69</v>
      </c>
      <c r="H11" s="54">
        <v>80</v>
      </c>
      <c r="I11" s="54">
        <v>21</v>
      </c>
      <c r="J11" s="54">
        <v>59</v>
      </c>
    </row>
    <row r="12" spans="1:11" s="132" customFormat="1" ht="15" customHeight="1">
      <c r="A12" s="123" t="s">
        <v>281</v>
      </c>
      <c r="B12" s="54">
        <v>31</v>
      </c>
      <c r="C12" s="54">
        <v>20</v>
      </c>
      <c r="D12" s="54">
        <v>11</v>
      </c>
      <c r="E12" s="54">
        <v>31</v>
      </c>
      <c r="F12" s="54">
        <v>20</v>
      </c>
      <c r="G12" s="54">
        <v>11</v>
      </c>
      <c r="H12" s="54">
        <v>22</v>
      </c>
      <c r="I12" s="54">
        <v>14</v>
      </c>
      <c r="J12" s="54">
        <v>8</v>
      </c>
    </row>
    <row r="13" spans="1:11" s="47" customFormat="1" ht="15" customHeight="1">
      <c r="A13" s="131" t="s">
        <v>288</v>
      </c>
      <c r="B13" s="130"/>
      <c r="C13" s="130"/>
      <c r="D13" s="130"/>
      <c r="E13" s="129"/>
      <c r="F13" s="129"/>
      <c r="G13" s="129"/>
      <c r="H13" s="129"/>
      <c r="I13" s="129"/>
      <c r="J13" s="129"/>
    </row>
    <row r="14" spans="1:11" s="47" customFormat="1" ht="15" customHeight="1">
      <c r="A14" s="125" t="s">
        <v>194</v>
      </c>
      <c r="B14" s="79">
        <v>7062</v>
      </c>
      <c r="C14" s="79">
        <v>2919</v>
      </c>
      <c r="D14" s="79">
        <v>4143</v>
      </c>
      <c r="E14" s="79">
        <v>7050</v>
      </c>
      <c r="F14" s="79">
        <v>2913</v>
      </c>
      <c r="G14" s="79">
        <v>4137</v>
      </c>
      <c r="H14" s="79">
        <v>6632</v>
      </c>
      <c r="I14" s="79">
        <v>2757</v>
      </c>
      <c r="J14" s="79">
        <v>3875</v>
      </c>
    </row>
    <row r="15" spans="1:11" s="47" customFormat="1" ht="15" customHeight="1">
      <c r="A15" s="123" t="s">
        <v>285</v>
      </c>
      <c r="B15" s="54">
        <v>5959</v>
      </c>
      <c r="C15" s="54">
        <v>2436</v>
      </c>
      <c r="D15" s="54">
        <v>3523</v>
      </c>
      <c r="E15" s="54">
        <v>5953</v>
      </c>
      <c r="F15" s="54">
        <v>2433</v>
      </c>
      <c r="G15" s="54">
        <v>3520</v>
      </c>
      <c r="H15" s="54">
        <v>5685</v>
      </c>
      <c r="I15" s="54">
        <v>2346</v>
      </c>
      <c r="J15" s="54">
        <v>3339</v>
      </c>
    </row>
    <row r="16" spans="1:11" s="47" customFormat="1" ht="15" customHeight="1">
      <c r="A16" s="123" t="s">
        <v>284</v>
      </c>
      <c r="B16" s="54">
        <v>1103</v>
      </c>
      <c r="C16" s="54">
        <v>483</v>
      </c>
      <c r="D16" s="54">
        <v>620</v>
      </c>
      <c r="E16" s="54">
        <v>1097</v>
      </c>
      <c r="F16" s="54">
        <v>480</v>
      </c>
      <c r="G16" s="54">
        <v>617</v>
      </c>
      <c r="H16" s="54">
        <v>947</v>
      </c>
      <c r="I16" s="54">
        <v>411</v>
      </c>
      <c r="J16" s="54">
        <v>536</v>
      </c>
    </row>
    <row r="17" spans="1:10" s="47" customFormat="1" ht="15" customHeight="1">
      <c r="A17" s="131" t="s">
        <v>287</v>
      </c>
      <c r="B17" s="130"/>
      <c r="C17" s="130"/>
      <c r="D17" s="130"/>
      <c r="E17" s="129"/>
      <c r="F17" s="129"/>
      <c r="G17" s="129"/>
      <c r="H17" s="129"/>
      <c r="I17" s="129"/>
      <c r="J17" s="129"/>
    </row>
    <row r="18" spans="1:10" s="47" customFormat="1" ht="15" customHeight="1">
      <c r="A18" s="125" t="s">
        <v>194</v>
      </c>
      <c r="B18" s="79">
        <v>554</v>
      </c>
      <c r="C18" s="79">
        <v>295</v>
      </c>
      <c r="D18" s="79">
        <v>259</v>
      </c>
      <c r="E18" s="79">
        <v>550</v>
      </c>
      <c r="F18" s="79">
        <v>294</v>
      </c>
      <c r="G18" s="79">
        <v>256</v>
      </c>
      <c r="H18" s="79">
        <v>420</v>
      </c>
      <c r="I18" s="79">
        <v>228</v>
      </c>
      <c r="J18" s="79">
        <v>192</v>
      </c>
    </row>
    <row r="19" spans="1:10" s="47" customFormat="1" ht="15" customHeight="1">
      <c r="A19" s="123" t="s">
        <v>285</v>
      </c>
      <c r="B19" s="54">
        <v>303</v>
      </c>
      <c r="C19" s="54">
        <v>165</v>
      </c>
      <c r="D19" s="54">
        <v>138</v>
      </c>
      <c r="E19" s="54">
        <v>302</v>
      </c>
      <c r="F19" s="54">
        <v>165</v>
      </c>
      <c r="G19" s="54">
        <v>137</v>
      </c>
      <c r="H19" s="54">
        <v>232</v>
      </c>
      <c r="I19" s="54">
        <v>130</v>
      </c>
      <c r="J19" s="54">
        <v>102</v>
      </c>
    </row>
    <row r="20" spans="1:10" s="47" customFormat="1" ht="15" customHeight="1">
      <c r="A20" s="123" t="s">
        <v>284</v>
      </c>
      <c r="B20" s="54">
        <v>251</v>
      </c>
      <c r="C20" s="54">
        <v>130</v>
      </c>
      <c r="D20" s="54">
        <v>121</v>
      </c>
      <c r="E20" s="54">
        <v>248</v>
      </c>
      <c r="F20" s="54">
        <v>129</v>
      </c>
      <c r="G20" s="54">
        <v>119</v>
      </c>
      <c r="H20" s="54">
        <v>188</v>
      </c>
      <c r="I20" s="54">
        <v>98</v>
      </c>
      <c r="J20" s="54">
        <v>90</v>
      </c>
    </row>
    <row r="21" spans="1:10">
      <c r="A21" s="131" t="s">
        <v>286</v>
      </c>
      <c r="B21" s="130"/>
      <c r="C21" s="130"/>
      <c r="D21" s="130"/>
      <c r="E21" s="129"/>
      <c r="F21" s="129"/>
      <c r="G21" s="129"/>
      <c r="H21" s="129"/>
      <c r="I21" s="129"/>
      <c r="J21" s="129"/>
    </row>
    <row r="22" spans="1:10">
      <c r="A22" s="125" t="s">
        <v>194</v>
      </c>
      <c r="B22" s="79">
        <v>1390</v>
      </c>
      <c r="C22" s="79">
        <v>549</v>
      </c>
      <c r="D22" s="79">
        <v>841</v>
      </c>
      <c r="E22" s="79">
        <v>1322</v>
      </c>
      <c r="F22" s="79">
        <v>522</v>
      </c>
      <c r="G22" s="79">
        <v>800</v>
      </c>
      <c r="H22" s="79">
        <v>1124</v>
      </c>
      <c r="I22" s="79">
        <v>432</v>
      </c>
      <c r="J22" s="79">
        <v>692</v>
      </c>
    </row>
    <row r="23" spans="1:10">
      <c r="A23" s="123" t="s">
        <v>285</v>
      </c>
      <c r="B23" s="54">
        <v>986</v>
      </c>
      <c r="C23" s="54">
        <v>390</v>
      </c>
      <c r="D23" s="54">
        <v>596</v>
      </c>
      <c r="E23" s="54">
        <v>962</v>
      </c>
      <c r="F23" s="54">
        <v>384</v>
      </c>
      <c r="G23" s="54">
        <v>578</v>
      </c>
      <c r="H23" s="54">
        <v>819</v>
      </c>
      <c r="I23" s="54">
        <v>323</v>
      </c>
      <c r="J23" s="54">
        <v>496</v>
      </c>
    </row>
    <row r="24" spans="1:10">
      <c r="A24" s="123" t="s">
        <v>284</v>
      </c>
      <c r="B24" s="54">
        <v>404</v>
      </c>
      <c r="C24" s="54">
        <v>159</v>
      </c>
      <c r="D24" s="54">
        <v>245</v>
      </c>
      <c r="E24" s="54">
        <v>360</v>
      </c>
      <c r="F24" s="54">
        <v>138</v>
      </c>
      <c r="G24" s="54">
        <v>222</v>
      </c>
      <c r="H24" s="54">
        <v>305</v>
      </c>
      <c r="I24" s="54">
        <v>109</v>
      </c>
      <c r="J24" s="54">
        <v>196</v>
      </c>
    </row>
    <row r="25" spans="1:10">
      <c r="A25" s="44"/>
      <c r="B25" s="44"/>
      <c r="C25" s="44"/>
      <c r="D25" s="44"/>
      <c r="E25" s="44"/>
      <c r="F25" s="44"/>
      <c r="G25" s="44"/>
      <c r="H25" s="44"/>
      <c r="I25" s="44"/>
      <c r="J25" s="44"/>
    </row>
    <row r="26" spans="1:10">
      <c r="A26" s="95" t="s">
        <v>294</v>
      </c>
      <c r="B26" s="95"/>
      <c r="C26" s="95"/>
      <c r="D26" s="95"/>
    </row>
    <row r="27" spans="1:10" ht="27" customHeight="1">
      <c r="A27" s="320" t="s">
        <v>293</v>
      </c>
      <c r="B27" s="320"/>
      <c r="C27" s="320"/>
      <c r="D27" s="320"/>
      <c r="E27" s="321"/>
      <c r="F27" s="321"/>
      <c r="G27" s="321"/>
      <c r="H27" s="321"/>
      <c r="I27" s="321"/>
      <c r="J27" s="321"/>
    </row>
    <row r="28" spans="1:10">
      <c r="A28" s="128"/>
      <c r="B28" s="128"/>
      <c r="C28" s="128"/>
      <c r="D28" s="128"/>
    </row>
    <row r="29" spans="1:10">
      <c r="A29" s="127" t="s">
        <v>280</v>
      </c>
      <c r="B29" s="127"/>
      <c r="C29" s="127"/>
      <c r="D29" s="127"/>
    </row>
  </sheetData>
  <mergeCells count="2">
    <mergeCell ref="A27:J27"/>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&amp;L_x000D_&amp;"calibri"&amp;12&amp;B13.2.1. Pruebas de Acceso a la Universidad. Alumnado matriculado, presentado y aprobado según fase, convocatoria y sexo.&amp;R&amp;"calibri"&amp;10&amp;P</oddHeader>
    <oddFooter>&amp;L&amp;"calibri"&amp;8&amp;I&amp;"-,Cursiva"&amp;8ANUARIO ESTADÍSTICO DE LA REGIÓN DE MURCIA 2016. TOMO I. DATOS REGIONALES&amp;R&amp;"calibri"&amp;8&amp;I13.2. PRUEBAS DE ACCESO A LA UNIVERSIDAD</oddFooter>
  </headerFooter>
</worksheet>
</file>

<file path=xl/worksheets/sheet18.xml><?xml version="1.0" encoding="utf-8"?>
<worksheet xmlns="http://schemas.openxmlformats.org/spreadsheetml/2006/main" xmlns:r="http://schemas.openxmlformats.org/officeDocument/2006/relationships">
  <dimension ref="A1:N44"/>
  <sheetViews>
    <sheetView workbookViewId="0">
      <selection activeCell="N1" sqref="N1"/>
    </sheetView>
  </sheetViews>
  <sheetFormatPr baseColWidth="10" defaultRowHeight="15"/>
  <cols>
    <col min="1" max="1" width="30.42578125" customWidth="1"/>
    <col min="2" max="2" width="8.42578125" customWidth="1"/>
    <col min="3" max="3" width="8" customWidth="1"/>
    <col min="4" max="6" width="8.42578125" customWidth="1"/>
    <col min="7" max="7" width="8.28515625" customWidth="1"/>
    <col min="8" max="8" width="8.5703125" customWidth="1"/>
    <col min="9" max="11" width="8.140625" customWidth="1"/>
    <col min="12" max="12" width="8.85546875" customWidth="1"/>
    <col min="13" max="13" width="8.140625" customWidth="1"/>
  </cols>
  <sheetData>
    <row r="1" spans="1:14">
      <c r="A1" s="42" t="s">
        <v>313</v>
      </c>
      <c r="N1" s="43" t="s">
        <v>154</v>
      </c>
    </row>
    <row r="2" spans="1:14">
      <c r="A2" s="1"/>
    </row>
    <row r="4" spans="1:14">
      <c r="A4" s="105"/>
      <c r="B4" s="105" t="s">
        <v>310</v>
      </c>
      <c r="C4" s="105"/>
      <c r="D4" s="105" t="s">
        <v>309</v>
      </c>
      <c r="E4" s="105"/>
      <c r="F4" s="105" t="s">
        <v>215</v>
      </c>
      <c r="G4" s="105"/>
      <c r="H4" s="105" t="s">
        <v>214</v>
      </c>
      <c r="I4" s="105"/>
      <c r="J4" s="105" t="s">
        <v>213</v>
      </c>
      <c r="K4" s="105"/>
      <c r="L4" s="105" t="s">
        <v>212</v>
      </c>
      <c r="M4" s="105"/>
    </row>
    <row r="5" spans="1:14" s="19" customFormat="1">
      <c r="A5" s="142"/>
      <c r="B5" s="107" t="s">
        <v>193</v>
      </c>
      <c r="C5" s="107" t="s">
        <v>192</v>
      </c>
      <c r="D5" s="107" t="s">
        <v>193</v>
      </c>
      <c r="E5" s="107" t="s">
        <v>192</v>
      </c>
      <c r="F5" s="107" t="s">
        <v>193</v>
      </c>
      <c r="G5" s="107" t="s">
        <v>192</v>
      </c>
      <c r="H5" s="107" t="s">
        <v>193</v>
      </c>
      <c r="I5" s="107" t="s">
        <v>192</v>
      </c>
      <c r="J5" s="107" t="s">
        <v>193</v>
      </c>
      <c r="K5" s="107" t="s">
        <v>192</v>
      </c>
      <c r="L5" s="107" t="s">
        <v>193</v>
      </c>
      <c r="M5" s="107" t="s">
        <v>192</v>
      </c>
    </row>
    <row r="6" spans="1:14">
      <c r="A6" s="141" t="s">
        <v>308</v>
      </c>
      <c r="B6" s="140"/>
      <c r="C6" s="140"/>
      <c r="D6" s="140"/>
      <c r="E6" s="140"/>
      <c r="F6" s="140"/>
      <c r="G6" s="140"/>
      <c r="H6" s="140"/>
      <c r="I6" s="140"/>
      <c r="J6" s="140"/>
      <c r="K6" s="140"/>
      <c r="L6" s="140"/>
      <c r="M6" s="140"/>
    </row>
    <row r="7" spans="1:14">
      <c r="A7" s="125" t="s">
        <v>304</v>
      </c>
      <c r="B7" s="79">
        <v>17917</v>
      </c>
      <c r="C7" s="79">
        <v>22972</v>
      </c>
      <c r="D7" s="79">
        <v>20127</v>
      </c>
      <c r="E7" s="79">
        <v>23437</v>
      </c>
      <c r="F7" s="79">
        <v>20393</v>
      </c>
      <c r="G7" s="79">
        <v>24973</v>
      </c>
      <c r="H7" s="79">
        <v>19960</v>
      </c>
      <c r="I7" s="79">
        <v>24128</v>
      </c>
      <c r="J7" s="79">
        <v>19381</v>
      </c>
      <c r="K7" s="79">
        <v>23674</v>
      </c>
      <c r="L7" s="79">
        <v>19051</v>
      </c>
      <c r="M7" s="79">
        <v>23359</v>
      </c>
    </row>
    <row r="8" spans="1:14">
      <c r="A8" s="123" t="s">
        <v>303</v>
      </c>
      <c r="B8" s="139">
        <v>9265</v>
      </c>
      <c r="C8" s="139">
        <v>11453</v>
      </c>
      <c r="D8" s="139">
        <v>13228</v>
      </c>
      <c r="E8" s="139">
        <v>16055</v>
      </c>
      <c r="F8" s="139">
        <v>16334</v>
      </c>
      <c r="G8" s="139">
        <v>20713</v>
      </c>
      <c r="H8" s="139">
        <v>18170</v>
      </c>
      <c r="I8" s="139">
        <v>22438</v>
      </c>
      <c r="J8" s="139">
        <v>18729</v>
      </c>
      <c r="K8" s="139">
        <v>23004</v>
      </c>
      <c r="L8" s="139">
        <v>18798</v>
      </c>
      <c r="M8" s="139">
        <v>23184</v>
      </c>
    </row>
    <row r="9" spans="1:14">
      <c r="A9" s="123" t="s">
        <v>302</v>
      </c>
      <c r="B9" s="139">
        <v>8652</v>
      </c>
      <c r="C9" s="139">
        <v>11519</v>
      </c>
      <c r="D9" s="139">
        <v>6899</v>
      </c>
      <c r="E9" s="139">
        <v>7382</v>
      </c>
      <c r="F9" s="139">
        <v>4059</v>
      </c>
      <c r="G9" s="139">
        <v>4260</v>
      </c>
      <c r="H9" s="139">
        <v>1790</v>
      </c>
      <c r="I9" s="139">
        <v>1690</v>
      </c>
      <c r="J9" s="139">
        <v>652</v>
      </c>
      <c r="K9" s="139">
        <v>670</v>
      </c>
      <c r="L9" s="139">
        <v>253</v>
      </c>
      <c r="M9" s="139">
        <v>175</v>
      </c>
    </row>
    <row r="10" spans="1:14">
      <c r="A10" s="137" t="s">
        <v>301</v>
      </c>
      <c r="B10" s="54">
        <v>3524</v>
      </c>
      <c r="C10" s="54">
        <v>4432</v>
      </c>
      <c r="D10" s="54">
        <v>2875</v>
      </c>
      <c r="E10" s="54">
        <v>2230</v>
      </c>
      <c r="F10" s="54">
        <v>1436</v>
      </c>
      <c r="G10" s="54">
        <v>920</v>
      </c>
      <c r="H10" s="54">
        <v>437</v>
      </c>
      <c r="I10" s="54">
        <v>142</v>
      </c>
      <c r="J10" s="54"/>
      <c r="K10" s="54"/>
      <c r="L10" s="54"/>
      <c r="M10" s="54"/>
    </row>
    <row r="11" spans="1:14">
      <c r="A11" s="137" t="s">
        <v>300</v>
      </c>
      <c r="B11" s="54">
        <v>4697</v>
      </c>
      <c r="C11" s="54">
        <v>6435</v>
      </c>
      <c r="D11" s="54">
        <v>3682</v>
      </c>
      <c r="E11" s="54">
        <v>4636</v>
      </c>
      <c r="F11" s="54">
        <v>2389</v>
      </c>
      <c r="G11" s="54">
        <v>3029</v>
      </c>
      <c r="H11" s="54">
        <v>1251</v>
      </c>
      <c r="I11" s="54">
        <v>1445</v>
      </c>
      <c r="J11" s="54">
        <v>594</v>
      </c>
      <c r="K11" s="54">
        <v>629</v>
      </c>
      <c r="L11" s="54"/>
      <c r="M11" s="54"/>
    </row>
    <row r="12" spans="1:14">
      <c r="A12" s="137" t="s">
        <v>299</v>
      </c>
      <c r="B12" s="54">
        <v>431</v>
      </c>
      <c r="C12" s="54">
        <v>652</v>
      </c>
      <c r="D12" s="54">
        <v>342</v>
      </c>
      <c r="E12" s="54">
        <v>516</v>
      </c>
      <c r="F12" s="54">
        <v>234</v>
      </c>
      <c r="G12" s="54">
        <v>311</v>
      </c>
      <c r="H12" s="54">
        <v>102</v>
      </c>
      <c r="I12" s="54">
        <v>103</v>
      </c>
      <c r="J12" s="54">
        <v>58</v>
      </c>
      <c r="K12" s="54">
        <v>41</v>
      </c>
      <c r="L12" s="54"/>
      <c r="M12" s="54"/>
    </row>
    <row r="13" spans="1:14">
      <c r="A13" s="125" t="s">
        <v>298</v>
      </c>
      <c r="B13" s="79">
        <v>1421</v>
      </c>
      <c r="C13" s="79">
        <v>2000</v>
      </c>
      <c r="D13" s="79">
        <v>1450</v>
      </c>
      <c r="E13" s="79">
        <v>1970</v>
      </c>
      <c r="F13" s="79">
        <v>1496</v>
      </c>
      <c r="G13" s="79">
        <v>1818</v>
      </c>
      <c r="H13" s="79">
        <v>1647</v>
      </c>
      <c r="I13" s="79">
        <v>2054</v>
      </c>
      <c r="J13" s="79">
        <v>2231</v>
      </c>
      <c r="K13" s="79">
        <v>2630</v>
      </c>
      <c r="L13" s="79">
        <v>2722</v>
      </c>
      <c r="M13" s="79">
        <v>3168</v>
      </c>
    </row>
    <row r="14" spans="1:14">
      <c r="A14" s="125" t="s">
        <v>297</v>
      </c>
      <c r="B14" s="79"/>
      <c r="C14" s="79"/>
      <c r="D14" s="79"/>
      <c r="E14" s="79"/>
      <c r="F14" s="79"/>
      <c r="G14" s="79"/>
      <c r="H14" s="79"/>
      <c r="I14" s="79"/>
      <c r="J14" s="79">
        <v>516</v>
      </c>
      <c r="K14" s="79">
        <v>519</v>
      </c>
      <c r="L14" s="79">
        <v>946</v>
      </c>
      <c r="M14" s="79">
        <v>930</v>
      </c>
    </row>
    <row r="15" spans="1:14">
      <c r="A15" s="59" t="s">
        <v>307</v>
      </c>
      <c r="B15" s="138"/>
      <c r="C15" s="138"/>
      <c r="D15" s="138"/>
      <c r="E15" s="138"/>
      <c r="F15" s="138"/>
      <c r="G15" s="138"/>
      <c r="H15" s="138"/>
      <c r="I15" s="138"/>
      <c r="J15" s="138"/>
      <c r="K15" s="138"/>
      <c r="L15" s="138"/>
      <c r="M15" s="138"/>
    </row>
    <row r="16" spans="1:14">
      <c r="A16" s="125" t="s">
        <v>304</v>
      </c>
      <c r="B16" s="79">
        <v>10777</v>
      </c>
      <c r="C16" s="79">
        <v>17948</v>
      </c>
      <c r="D16" s="79">
        <v>11130</v>
      </c>
      <c r="E16" s="79">
        <v>18024</v>
      </c>
      <c r="F16" s="79">
        <v>11439</v>
      </c>
      <c r="G16" s="79">
        <v>18555</v>
      </c>
      <c r="H16" s="79">
        <v>11033</v>
      </c>
      <c r="I16" s="79">
        <v>17746</v>
      </c>
      <c r="J16" s="79">
        <v>10885</v>
      </c>
      <c r="K16" s="79">
        <v>17384</v>
      </c>
      <c r="L16" s="79">
        <v>10820</v>
      </c>
      <c r="M16" s="79">
        <v>17035</v>
      </c>
    </row>
    <row r="17" spans="1:13">
      <c r="A17" s="123" t="s">
        <v>303</v>
      </c>
      <c r="B17" s="139">
        <v>4693</v>
      </c>
      <c r="C17" s="139">
        <v>7710</v>
      </c>
      <c r="D17" s="139">
        <v>7335</v>
      </c>
      <c r="E17" s="139">
        <v>11942</v>
      </c>
      <c r="F17" s="139">
        <v>9255</v>
      </c>
      <c r="G17" s="139">
        <v>15012</v>
      </c>
      <c r="H17" s="139">
        <v>10228</v>
      </c>
      <c r="I17" s="139">
        <v>16385</v>
      </c>
      <c r="J17" s="139">
        <v>10582</v>
      </c>
      <c r="K17" s="139">
        <v>16837</v>
      </c>
      <c r="L17" s="139">
        <v>10792</v>
      </c>
      <c r="M17" s="139">
        <v>16947</v>
      </c>
    </row>
    <row r="18" spans="1:13">
      <c r="A18" s="123" t="s">
        <v>302</v>
      </c>
      <c r="B18" s="139">
        <v>6084</v>
      </c>
      <c r="C18" s="139">
        <v>10238</v>
      </c>
      <c r="D18" s="139">
        <v>3795</v>
      </c>
      <c r="E18" s="139">
        <v>6082</v>
      </c>
      <c r="F18" s="139">
        <v>2184</v>
      </c>
      <c r="G18" s="139">
        <v>3543</v>
      </c>
      <c r="H18" s="139">
        <v>805</v>
      </c>
      <c r="I18" s="139">
        <v>1361</v>
      </c>
      <c r="J18" s="139">
        <v>303</v>
      </c>
      <c r="K18" s="139">
        <v>547</v>
      </c>
      <c r="L18" s="139">
        <v>28</v>
      </c>
      <c r="M18" s="139">
        <v>88</v>
      </c>
    </row>
    <row r="19" spans="1:13">
      <c r="A19" s="137" t="s">
        <v>301</v>
      </c>
      <c r="B19" s="54">
        <v>2031</v>
      </c>
      <c r="C19" s="54">
        <v>3679</v>
      </c>
      <c r="D19" s="54">
        <v>984</v>
      </c>
      <c r="E19" s="54">
        <v>1484</v>
      </c>
      <c r="F19" s="54">
        <v>428</v>
      </c>
      <c r="G19" s="54">
        <v>601</v>
      </c>
      <c r="H19" s="54">
        <v>17</v>
      </c>
      <c r="I19" s="54">
        <v>35</v>
      </c>
      <c r="J19" s="54"/>
      <c r="K19" s="54"/>
      <c r="L19" s="54"/>
      <c r="M19" s="54"/>
    </row>
    <row r="20" spans="1:13">
      <c r="A20" s="137" t="s">
        <v>300</v>
      </c>
      <c r="B20" s="54">
        <v>3725</v>
      </c>
      <c r="C20" s="54">
        <v>5960</v>
      </c>
      <c r="D20" s="54">
        <v>2616</v>
      </c>
      <c r="E20" s="54">
        <v>4157</v>
      </c>
      <c r="F20" s="54">
        <v>1670</v>
      </c>
      <c r="G20" s="54">
        <v>2706</v>
      </c>
      <c r="H20" s="54">
        <v>779</v>
      </c>
      <c r="I20" s="54">
        <v>1272</v>
      </c>
      <c r="J20" s="54">
        <v>300</v>
      </c>
      <c r="K20" s="54">
        <v>534</v>
      </c>
      <c r="L20" s="54"/>
      <c r="M20" s="54"/>
    </row>
    <row r="21" spans="1:13">
      <c r="A21" s="137" t="s">
        <v>299</v>
      </c>
      <c r="B21" s="54">
        <v>328</v>
      </c>
      <c r="C21" s="54">
        <v>599</v>
      </c>
      <c r="D21" s="54">
        <v>195</v>
      </c>
      <c r="E21" s="54">
        <v>441</v>
      </c>
      <c r="F21" s="54">
        <v>86</v>
      </c>
      <c r="G21" s="54">
        <v>236</v>
      </c>
      <c r="H21" s="54">
        <v>9</v>
      </c>
      <c r="I21" s="54">
        <v>54</v>
      </c>
      <c r="J21" s="54">
        <v>3</v>
      </c>
      <c r="K21" s="54">
        <v>13</v>
      </c>
      <c r="L21" s="54"/>
      <c r="M21" s="54"/>
    </row>
    <row r="22" spans="1:13">
      <c r="A22" s="125" t="s">
        <v>298</v>
      </c>
      <c r="B22" s="79">
        <v>866</v>
      </c>
      <c r="C22" s="79">
        <v>1478</v>
      </c>
      <c r="D22" s="79">
        <v>798</v>
      </c>
      <c r="E22" s="79">
        <v>1455</v>
      </c>
      <c r="F22" s="79">
        <v>781</v>
      </c>
      <c r="G22" s="79">
        <v>1262</v>
      </c>
      <c r="H22" s="79">
        <v>848</v>
      </c>
      <c r="I22" s="79">
        <v>1381</v>
      </c>
      <c r="J22" s="79">
        <v>907</v>
      </c>
      <c r="K22" s="79">
        <v>1444</v>
      </c>
      <c r="L22" s="79">
        <v>913</v>
      </c>
      <c r="M22" s="79">
        <v>1434</v>
      </c>
    </row>
    <row r="23" spans="1:13">
      <c r="A23" s="125" t="s">
        <v>297</v>
      </c>
      <c r="B23" s="79"/>
      <c r="C23" s="79"/>
      <c r="D23" s="79"/>
      <c r="E23" s="79"/>
      <c r="F23" s="79"/>
      <c r="G23" s="79"/>
      <c r="H23" s="79"/>
      <c r="I23" s="79"/>
      <c r="J23" s="79">
        <v>355</v>
      </c>
      <c r="K23" s="79">
        <v>398</v>
      </c>
      <c r="L23" s="79">
        <v>658</v>
      </c>
      <c r="M23" s="79">
        <v>781</v>
      </c>
    </row>
    <row r="24" spans="1:13">
      <c r="A24" s="59" t="s">
        <v>306</v>
      </c>
      <c r="B24" s="138"/>
      <c r="C24" s="138"/>
      <c r="D24" s="138"/>
      <c r="E24" s="138"/>
      <c r="F24" s="138"/>
      <c r="G24" s="138"/>
      <c r="H24" s="138"/>
      <c r="I24" s="138"/>
      <c r="J24" s="138"/>
      <c r="K24" s="138"/>
      <c r="L24" s="138"/>
      <c r="M24" s="138"/>
    </row>
    <row r="25" spans="1:13">
      <c r="A25" s="125" t="s">
        <v>304</v>
      </c>
      <c r="B25" s="79">
        <v>2946</v>
      </c>
      <c r="C25" s="79">
        <v>1191</v>
      </c>
      <c r="D25" s="79">
        <v>4737</v>
      </c>
      <c r="E25" s="79">
        <v>1857</v>
      </c>
      <c r="F25" s="79">
        <v>4570</v>
      </c>
      <c r="G25" s="79">
        <v>1781</v>
      </c>
      <c r="H25" s="79">
        <v>4334</v>
      </c>
      <c r="I25" s="79">
        <v>1637</v>
      </c>
      <c r="J25" s="79">
        <v>3889</v>
      </c>
      <c r="K25" s="79">
        <v>1496</v>
      </c>
      <c r="L25" s="79">
        <v>3716</v>
      </c>
      <c r="M25" s="79">
        <v>1443</v>
      </c>
    </row>
    <row r="26" spans="1:13">
      <c r="A26" s="123" t="s">
        <v>303</v>
      </c>
      <c r="B26" s="139">
        <v>1463</v>
      </c>
      <c r="C26" s="139">
        <v>591</v>
      </c>
      <c r="D26" s="139">
        <v>2292</v>
      </c>
      <c r="E26" s="139">
        <v>919</v>
      </c>
      <c r="F26" s="139">
        <v>2909</v>
      </c>
      <c r="G26" s="139">
        <v>1182</v>
      </c>
      <c r="H26" s="139">
        <v>3441</v>
      </c>
      <c r="I26" s="139">
        <v>1345</v>
      </c>
      <c r="J26" s="139">
        <v>3546</v>
      </c>
      <c r="K26" s="139">
        <v>1378</v>
      </c>
      <c r="L26" s="139">
        <v>3493</v>
      </c>
      <c r="M26" s="139">
        <v>1356</v>
      </c>
    </row>
    <row r="27" spans="1:13">
      <c r="A27" s="123" t="s">
        <v>302</v>
      </c>
      <c r="B27" s="139">
        <v>1483</v>
      </c>
      <c r="C27" s="139">
        <v>600</v>
      </c>
      <c r="D27" s="139">
        <v>2445</v>
      </c>
      <c r="E27" s="139">
        <v>938</v>
      </c>
      <c r="F27" s="139">
        <v>1661</v>
      </c>
      <c r="G27" s="139">
        <v>599</v>
      </c>
      <c r="H27" s="139">
        <v>893</v>
      </c>
      <c r="I27" s="139">
        <v>292</v>
      </c>
      <c r="J27" s="139">
        <v>343</v>
      </c>
      <c r="K27" s="139">
        <v>118</v>
      </c>
      <c r="L27" s="139">
        <v>223</v>
      </c>
      <c r="M27" s="139">
        <v>87</v>
      </c>
    </row>
    <row r="28" spans="1:13">
      <c r="A28" s="137" t="s">
        <v>301</v>
      </c>
      <c r="B28" s="54">
        <v>1050</v>
      </c>
      <c r="C28" s="54">
        <v>424</v>
      </c>
      <c r="D28" s="54">
        <v>1637</v>
      </c>
      <c r="E28" s="54">
        <v>600</v>
      </c>
      <c r="F28" s="54">
        <v>934</v>
      </c>
      <c r="G28" s="54">
        <v>296</v>
      </c>
      <c r="H28" s="54">
        <v>371</v>
      </c>
      <c r="I28" s="54">
        <v>96</v>
      </c>
      <c r="J28" s="54"/>
      <c r="K28" s="54"/>
      <c r="L28" s="54"/>
      <c r="M28" s="54"/>
    </row>
    <row r="29" spans="1:13">
      <c r="A29" s="137" t="s">
        <v>300</v>
      </c>
      <c r="B29" s="54">
        <v>368</v>
      </c>
      <c r="C29" s="54">
        <v>155</v>
      </c>
      <c r="D29" s="54">
        <v>689</v>
      </c>
      <c r="E29" s="54">
        <v>293</v>
      </c>
      <c r="F29" s="54">
        <v>601</v>
      </c>
      <c r="G29" s="54">
        <v>256</v>
      </c>
      <c r="H29" s="54">
        <v>441</v>
      </c>
      <c r="I29" s="54">
        <v>162</v>
      </c>
      <c r="J29" s="54">
        <v>294</v>
      </c>
      <c r="K29" s="54">
        <v>95</v>
      </c>
      <c r="L29" s="54"/>
      <c r="M29" s="54"/>
    </row>
    <row r="30" spans="1:13">
      <c r="A30" s="137" t="s">
        <v>299</v>
      </c>
      <c r="B30" s="54">
        <v>65</v>
      </c>
      <c r="C30" s="54">
        <v>21</v>
      </c>
      <c r="D30" s="54">
        <v>119</v>
      </c>
      <c r="E30" s="54">
        <v>45</v>
      </c>
      <c r="F30" s="54">
        <v>126</v>
      </c>
      <c r="G30" s="54">
        <v>47</v>
      </c>
      <c r="H30" s="54">
        <v>81</v>
      </c>
      <c r="I30" s="54">
        <v>34</v>
      </c>
      <c r="J30" s="54">
        <v>49</v>
      </c>
      <c r="K30" s="54">
        <v>23</v>
      </c>
      <c r="L30" s="54"/>
      <c r="M30" s="54"/>
    </row>
    <row r="31" spans="1:13">
      <c r="A31" s="125" t="s">
        <v>298</v>
      </c>
      <c r="B31" s="79">
        <v>156</v>
      </c>
      <c r="C31" s="79">
        <v>126</v>
      </c>
      <c r="D31" s="79">
        <v>178</v>
      </c>
      <c r="E31" s="79">
        <v>97</v>
      </c>
      <c r="F31" s="79">
        <v>182</v>
      </c>
      <c r="G31" s="79">
        <v>94</v>
      </c>
      <c r="H31" s="79">
        <v>182</v>
      </c>
      <c r="I31" s="79">
        <v>80</v>
      </c>
      <c r="J31" s="79">
        <v>214</v>
      </c>
      <c r="K31" s="79">
        <v>120</v>
      </c>
      <c r="L31" s="79">
        <v>254</v>
      </c>
      <c r="M31" s="79">
        <v>133</v>
      </c>
    </row>
    <row r="32" spans="1:13">
      <c r="A32" s="125" t="s">
        <v>297</v>
      </c>
      <c r="B32" s="79"/>
      <c r="C32" s="79"/>
      <c r="D32" s="79"/>
      <c r="E32" s="79"/>
      <c r="F32" s="79"/>
      <c r="G32" s="79"/>
      <c r="H32" s="79"/>
      <c r="I32" s="79"/>
      <c r="J32" s="79">
        <v>53</v>
      </c>
      <c r="K32" s="79">
        <v>15</v>
      </c>
      <c r="L32" s="79">
        <v>118</v>
      </c>
      <c r="M32" s="79">
        <v>41</v>
      </c>
    </row>
    <row r="33" spans="1:13">
      <c r="A33" s="59" t="s">
        <v>305</v>
      </c>
      <c r="B33" s="138"/>
      <c r="C33" s="138"/>
      <c r="D33" s="138"/>
      <c r="E33" s="138"/>
      <c r="F33" s="138"/>
      <c r="G33" s="138"/>
      <c r="H33" s="138"/>
      <c r="I33" s="138"/>
      <c r="J33" s="138"/>
      <c r="K33" s="138"/>
      <c r="L33" s="138"/>
      <c r="M33" s="138"/>
    </row>
    <row r="34" spans="1:13">
      <c r="A34" s="125" t="s">
        <v>304</v>
      </c>
      <c r="B34" s="79">
        <v>4194</v>
      </c>
      <c r="C34" s="79">
        <v>3833</v>
      </c>
      <c r="D34" s="79">
        <v>4260</v>
      </c>
      <c r="E34" s="79">
        <v>3556</v>
      </c>
      <c r="F34" s="79">
        <v>4384</v>
      </c>
      <c r="G34" s="79">
        <v>4637</v>
      </c>
      <c r="H34" s="79">
        <v>4593</v>
      </c>
      <c r="I34" s="79">
        <v>4745</v>
      </c>
      <c r="J34" s="79">
        <v>4607</v>
      </c>
      <c r="K34" s="79">
        <v>4794</v>
      </c>
      <c r="L34" s="79">
        <v>4515</v>
      </c>
      <c r="M34" s="79">
        <v>4881</v>
      </c>
    </row>
    <row r="35" spans="1:13">
      <c r="A35" s="123" t="s">
        <v>303</v>
      </c>
      <c r="B35" s="139">
        <v>3109</v>
      </c>
      <c r="C35" s="139">
        <v>3152</v>
      </c>
      <c r="D35" s="139">
        <v>3601</v>
      </c>
      <c r="E35" s="139">
        <v>3194</v>
      </c>
      <c r="F35" s="139">
        <v>4170</v>
      </c>
      <c r="G35" s="139">
        <v>4519</v>
      </c>
      <c r="H35" s="139">
        <v>4501</v>
      </c>
      <c r="I35" s="139">
        <v>4708</v>
      </c>
      <c r="J35" s="139">
        <v>4601</v>
      </c>
      <c r="K35" s="139">
        <v>4789</v>
      </c>
      <c r="L35" s="139">
        <v>4513</v>
      </c>
      <c r="M35" s="139">
        <v>4881</v>
      </c>
    </row>
    <row r="36" spans="1:13">
      <c r="A36" s="123" t="s">
        <v>302</v>
      </c>
      <c r="B36" s="139">
        <v>1085</v>
      </c>
      <c r="C36" s="139">
        <v>681</v>
      </c>
      <c r="D36" s="139">
        <v>659</v>
      </c>
      <c r="E36" s="139">
        <v>362</v>
      </c>
      <c r="F36" s="139">
        <v>214</v>
      </c>
      <c r="G36" s="139">
        <v>118</v>
      </c>
      <c r="H36" s="139">
        <v>92</v>
      </c>
      <c r="I36" s="139">
        <v>37</v>
      </c>
      <c r="J36" s="139">
        <v>6</v>
      </c>
      <c r="K36" s="139">
        <v>5</v>
      </c>
      <c r="L36" s="139">
        <v>2</v>
      </c>
      <c r="M36" s="139">
        <v>0</v>
      </c>
    </row>
    <row r="37" spans="1:13">
      <c r="A37" s="137" t="s">
        <v>301</v>
      </c>
      <c r="B37" s="54">
        <v>443</v>
      </c>
      <c r="C37" s="54">
        <v>329</v>
      </c>
      <c r="D37" s="54">
        <v>254</v>
      </c>
      <c r="E37" s="54">
        <v>146</v>
      </c>
      <c r="F37" s="54">
        <v>74</v>
      </c>
      <c r="G37" s="54">
        <v>23</v>
      </c>
      <c r="H37" s="54">
        <v>49</v>
      </c>
      <c r="I37" s="54">
        <v>11</v>
      </c>
      <c r="J37" s="54"/>
      <c r="K37" s="54"/>
      <c r="L37" s="54"/>
      <c r="M37" s="54"/>
    </row>
    <row r="38" spans="1:13">
      <c r="A38" s="137" t="s">
        <v>300</v>
      </c>
      <c r="B38" s="54">
        <v>604</v>
      </c>
      <c r="C38" s="54">
        <v>320</v>
      </c>
      <c r="D38" s="54">
        <v>377</v>
      </c>
      <c r="E38" s="54">
        <v>186</v>
      </c>
      <c r="F38" s="54">
        <v>118</v>
      </c>
      <c r="G38" s="54">
        <v>67</v>
      </c>
      <c r="H38" s="54">
        <v>31</v>
      </c>
      <c r="I38" s="54">
        <v>11</v>
      </c>
      <c r="J38" s="54"/>
      <c r="K38" s="54"/>
      <c r="L38" s="54"/>
      <c r="M38" s="54"/>
    </row>
    <row r="39" spans="1:13">
      <c r="A39" s="137" t="s">
        <v>299</v>
      </c>
      <c r="B39" s="54">
        <v>38</v>
      </c>
      <c r="C39" s="54">
        <v>32</v>
      </c>
      <c r="D39" s="54">
        <v>28</v>
      </c>
      <c r="E39" s="54">
        <v>30</v>
      </c>
      <c r="F39" s="54">
        <v>22</v>
      </c>
      <c r="G39" s="54">
        <v>28</v>
      </c>
      <c r="H39" s="54">
        <v>12</v>
      </c>
      <c r="I39" s="54">
        <v>15</v>
      </c>
      <c r="J39" s="54">
        <v>6</v>
      </c>
      <c r="K39" s="54">
        <v>5</v>
      </c>
      <c r="L39" s="54"/>
      <c r="M39" s="54"/>
    </row>
    <row r="40" spans="1:13">
      <c r="A40" s="125" t="s">
        <v>298</v>
      </c>
      <c r="B40" s="79">
        <v>399</v>
      </c>
      <c r="C40" s="79">
        <v>396</v>
      </c>
      <c r="D40" s="79">
        <v>474</v>
      </c>
      <c r="E40" s="79">
        <v>418</v>
      </c>
      <c r="F40" s="79">
        <v>533</v>
      </c>
      <c r="G40" s="79">
        <v>462</v>
      </c>
      <c r="H40" s="79">
        <v>617</v>
      </c>
      <c r="I40" s="79">
        <v>593</v>
      </c>
      <c r="J40" s="79">
        <v>1110</v>
      </c>
      <c r="K40" s="79">
        <v>1066</v>
      </c>
      <c r="L40" s="79">
        <v>1555</v>
      </c>
      <c r="M40" s="79">
        <v>1601</v>
      </c>
    </row>
    <row r="41" spans="1:13">
      <c r="A41" s="125" t="s">
        <v>297</v>
      </c>
      <c r="B41" s="79"/>
      <c r="C41" s="79"/>
      <c r="D41" s="79"/>
      <c r="E41" s="79"/>
      <c r="F41" s="79"/>
      <c r="G41" s="79"/>
      <c r="H41" s="79"/>
      <c r="I41" s="79"/>
      <c r="J41" s="79">
        <v>108</v>
      </c>
      <c r="K41" s="79">
        <v>106</v>
      </c>
      <c r="L41" s="79">
        <v>170</v>
      </c>
      <c r="M41" s="79">
        <v>108</v>
      </c>
    </row>
    <row r="42" spans="1:13">
      <c r="A42" s="44"/>
      <c r="B42" s="138"/>
      <c r="C42" s="138"/>
      <c r="D42" s="138"/>
      <c r="E42" s="138"/>
      <c r="F42" s="138"/>
      <c r="G42" s="138"/>
      <c r="H42" s="138"/>
      <c r="I42" s="138"/>
      <c r="J42" s="138"/>
      <c r="K42" s="138"/>
      <c r="L42" s="138"/>
      <c r="M42" s="138"/>
    </row>
    <row r="44" spans="1:13">
      <c r="A44" s="127" t="s">
        <v>296</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 Evolución del alumnado matriculado según Universidad, tipo de titulación y sexo.&amp;R&amp;"calibri"&amp;10&amp;P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19.xml><?xml version="1.0" encoding="utf-8"?>
<worksheet xmlns="http://schemas.openxmlformats.org/spreadsheetml/2006/main" xmlns:r="http://schemas.openxmlformats.org/officeDocument/2006/relationships">
  <dimension ref="A1:K32"/>
  <sheetViews>
    <sheetView workbookViewId="0">
      <selection activeCell="K1" sqref="K1"/>
    </sheetView>
  </sheetViews>
  <sheetFormatPr baseColWidth="10" defaultRowHeight="15"/>
  <sheetData>
    <row r="1" spans="1:11">
      <c r="A1" s="1" t="s">
        <v>317</v>
      </c>
      <c r="K1" s="43" t="s">
        <v>154</v>
      </c>
    </row>
    <row r="28" spans="1:2">
      <c r="B28" s="95" t="s">
        <v>314</v>
      </c>
    </row>
    <row r="29" spans="1:2">
      <c r="B29" s="95"/>
    </row>
    <row r="30" spans="1:2">
      <c r="B30" s="127" t="s">
        <v>296</v>
      </c>
    </row>
    <row r="32" spans="1:2">
      <c r="A32" s="10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&amp;L_x000D_&amp;"calibri"&amp;12&amp;BG-13.6. Gráfico de la evolución del alumnado matriculado en Grados y 1º y 2º Ciclo según Universidad.&amp;R&amp;"calibri"&amp;10&amp;P</oddHeader>
    <oddFooter>&amp;L&amp;"calibri"&amp;8&amp;I&amp;"-,Cursiva"&amp;8ANUARIO ESTADÍSTICO DE LA REGIÓN DE MURCIA 2016. TOMO I. DATOS REGIONALES&amp;R&amp;"calibri"&amp;8&amp;I13.3. ESTADÍSTICA DE ESTUDIANTES UNIVERSITARIOS</oddFooter>
  </headerFooter>
  <drawing r:id="rId2"/>
</worksheet>
</file>

<file path=xl/worksheets/sheet2.xml><?xml version="1.0" encoding="utf-8"?>
<worksheet xmlns="http://schemas.openxmlformats.org/spreadsheetml/2006/main" xmlns:r="http://schemas.openxmlformats.org/officeDocument/2006/relationships">
  <dimension ref="A1:DA25"/>
  <sheetViews>
    <sheetView workbookViewId="0">
      <selection activeCell="N1" sqref="N1"/>
    </sheetView>
  </sheetViews>
  <sheetFormatPr baseColWidth="10" defaultRowHeight="15"/>
  <cols>
    <col min="1" max="1" width="35.85546875" customWidth="1"/>
    <col min="2" max="2" width="7.42578125" customWidth="1"/>
    <col min="3" max="3" width="7.5703125" customWidth="1"/>
    <col min="4" max="4" width="7.7109375" customWidth="1"/>
    <col min="5" max="5" width="6.7109375" customWidth="1"/>
    <col min="6" max="6" width="7.28515625" customWidth="1"/>
    <col min="7" max="7" width="7.5703125" customWidth="1"/>
    <col min="8" max="8" width="6.85546875" customWidth="1"/>
    <col min="9" max="10" width="7.5703125" customWidth="1"/>
    <col min="11" max="13" width="7.85546875" customWidth="1"/>
    <col min="246" max="246" width="23.28515625" customWidth="1"/>
    <col min="247" max="254" width="10" customWidth="1"/>
    <col min="255" max="256" width="9.28515625" customWidth="1"/>
    <col min="257" max="257" width="4.7109375" customWidth="1"/>
    <col min="502" max="502" width="23.28515625" customWidth="1"/>
    <col min="503" max="510" width="10" customWidth="1"/>
    <col min="511" max="512" width="9.28515625" customWidth="1"/>
    <col min="513" max="513" width="4.7109375" customWidth="1"/>
    <col min="758" max="758" width="23.28515625" customWidth="1"/>
    <col min="759" max="766" width="10" customWidth="1"/>
    <col min="767" max="768" width="9.28515625" customWidth="1"/>
    <col min="769" max="769" width="4.7109375" customWidth="1"/>
    <col min="1014" max="1014" width="23.28515625" customWidth="1"/>
    <col min="1015" max="1022" width="10" customWidth="1"/>
    <col min="1023" max="1024" width="9.28515625" customWidth="1"/>
    <col min="1025" max="1025" width="4.7109375" customWidth="1"/>
    <col min="1270" max="1270" width="23.28515625" customWidth="1"/>
    <col min="1271" max="1278" width="10" customWidth="1"/>
    <col min="1279" max="1280" width="9.28515625" customWidth="1"/>
    <col min="1281" max="1281" width="4.7109375" customWidth="1"/>
    <col min="1526" max="1526" width="23.28515625" customWidth="1"/>
    <col min="1527" max="1534" width="10" customWidth="1"/>
    <col min="1535" max="1536" width="9.28515625" customWidth="1"/>
    <col min="1537" max="1537" width="4.7109375" customWidth="1"/>
    <col min="1782" max="1782" width="23.28515625" customWidth="1"/>
    <col min="1783" max="1790" width="10" customWidth="1"/>
    <col min="1791" max="1792" width="9.28515625" customWidth="1"/>
    <col min="1793" max="1793" width="4.7109375" customWidth="1"/>
    <col min="2038" max="2038" width="23.28515625" customWidth="1"/>
    <col min="2039" max="2046" width="10" customWidth="1"/>
    <col min="2047" max="2048" width="9.28515625" customWidth="1"/>
    <col min="2049" max="2049" width="4.7109375" customWidth="1"/>
    <col min="2294" max="2294" width="23.28515625" customWidth="1"/>
    <col min="2295" max="2302" width="10" customWidth="1"/>
    <col min="2303" max="2304" width="9.28515625" customWidth="1"/>
    <col min="2305" max="2305" width="4.7109375" customWidth="1"/>
    <col min="2550" max="2550" width="23.28515625" customWidth="1"/>
    <col min="2551" max="2558" width="10" customWidth="1"/>
    <col min="2559" max="2560" width="9.28515625" customWidth="1"/>
    <col min="2561" max="2561" width="4.7109375" customWidth="1"/>
    <col min="2806" max="2806" width="23.28515625" customWidth="1"/>
    <col min="2807" max="2814" width="10" customWidth="1"/>
    <col min="2815" max="2816" width="9.28515625" customWidth="1"/>
    <col min="2817" max="2817" width="4.7109375" customWidth="1"/>
    <col min="3062" max="3062" width="23.28515625" customWidth="1"/>
    <col min="3063" max="3070" width="10" customWidth="1"/>
    <col min="3071" max="3072" width="9.28515625" customWidth="1"/>
    <col min="3073" max="3073" width="4.7109375" customWidth="1"/>
    <col min="3318" max="3318" width="23.28515625" customWidth="1"/>
    <col min="3319" max="3326" width="10" customWidth="1"/>
    <col min="3327" max="3328" width="9.28515625" customWidth="1"/>
    <col min="3329" max="3329" width="4.7109375" customWidth="1"/>
    <col min="3574" max="3574" width="23.28515625" customWidth="1"/>
    <col min="3575" max="3582" width="10" customWidth="1"/>
    <col min="3583" max="3584" width="9.28515625" customWidth="1"/>
    <col min="3585" max="3585" width="4.7109375" customWidth="1"/>
    <col min="3830" max="3830" width="23.28515625" customWidth="1"/>
    <col min="3831" max="3838" width="10" customWidth="1"/>
    <col min="3839" max="3840" width="9.28515625" customWidth="1"/>
    <col min="3841" max="3841" width="4.7109375" customWidth="1"/>
    <col min="4086" max="4086" width="23.28515625" customWidth="1"/>
    <col min="4087" max="4094" width="10" customWidth="1"/>
    <col min="4095" max="4096" width="9.28515625" customWidth="1"/>
    <col min="4097" max="4097" width="4.7109375" customWidth="1"/>
    <col min="4342" max="4342" width="23.28515625" customWidth="1"/>
    <col min="4343" max="4350" width="10" customWidth="1"/>
    <col min="4351" max="4352" width="9.28515625" customWidth="1"/>
    <col min="4353" max="4353" width="4.7109375" customWidth="1"/>
    <col min="4598" max="4598" width="23.28515625" customWidth="1"/>
    <col min="4599" max="4606" width="10" customWidth="1"/>
    <col min="4607" max="4608" width="9.28515625" customWidth="1"/>
    <col min="4609" max="4609" width="4.7109375" customWidth="1"/>
    <col min="4854" max="4854" width="23.28515625" customWidth="1"/>
    <col min="4855" max="4862" width="10" customWidth="1"/>
    <col min="4863" max="4864" width="9.28515625" customWidth="1"/>
    <col min="4865" max="4865" width="4.7109375" customWidth="1"/>
    <col min="5110" max="5110" width="23.28515625" customWidth="1"/>
    <col min="5111" max="5118" width="10" customWidth="1"/>
    <col min="5119" max="5120" width="9.28515625" customWidth="1"/>
    <col min="5121" max="5121" width="4.7109375" customWidth="1"/>
    <col min="5366" max="5366" width="23.28515625" customWidth="1"/>
    <col min="5367" max="5374" width="10" customWidth="1"/>
    <col min="5375" max="5376" width="9.28515625" customWidth="1"/>
    <col min="5377" max="5377" width="4.7109375" customWidth="1"/>
    <col min="5622" max="5622" width="23.28515625" customWidth="1"/>
    <col min="5623" max="5630" width="10" customWidth="1"/>
    <col min="5631" max="5632" width="9.28515625" customWidth="1"/>
    <col min="5633" max="5633" width="4.7109375" customWidth="1"/>
    <col min="5878" max="5878" width="23.28515625" customWidth="1"/>
    <col min="5879" max="5886" width="10" customWidth="1"/>
    <col min="5887" max="5888" width="9.28515625" customWidth="1"/>
    <col min="5889" max="5889" width="4.7109375" customWidth="1"/>
    <col min="6134" max="6134" width="23.28515625" customWidth="1"/>
    <col min="6135" max="6142" width="10" customWidth="1"/>
    <col min="6143" max="6144" width="9.28515625" customWidth="1"/>
    <col min="6145" max="6145" width="4.7109375" customWidth="1"/>
    <col min="6390" max="6390" width="23.28515625" customWidth="1"/>
    <col min="6391" max="6398" width="10" customWidth="1"/>
    <col min="6399" max="6400" width="9.28515625" customWidth="1"/>
    <col min="6401" max="6401" width="4.7109375" customWidth="1"/>
    <col min="6646" max="6646" width="23.28515625" customWidth="1"/>
    <col min="6647" max="6654" width="10" customWidth="1"/>
    <col min="6655" max="6656" width="9.28515625" customWidth="1"/>
    <col min="6657" max="6657" width="4.7109375" customWidth="1"/>
    <col min="6902" max="6902" width="23.28515625" customWidth="1"/>
    <col min="6903" max="6910" width="10" customWidth="1"/>
    <col min="6911" max="6912" width="9.28515625" customWidth="1"/>
    <col min="6913" max="6913" width="4.7109375" customWidth="1"/>
    <col min="7158" max="7158" width="23.28515625" customWidth="1"/>
    <col min="7159" max="7166" width="10" customWidth="1"/>
    <col min="7167" max="7168" width="9.28515625" customWidth="1"/>
    <col min="7169" max="7169" width="4.7109375" customWidth="1"/>
    <col min="7414" max="7414" width="23.28515625" customWidth="1"/>
    <col min="7415" max="7422" width="10" customWidth="1"/>
    <col min="7423" max="7424" width="9.28515625" customWidth="1"/>
    <col min="7425" max="7425" width="4.7109375" customWidth="1"/>
    <col min="7670" max="7670" width="23.28515625" customWidth="1"/>
    <col min="7671" max="7678" width="10" customWidth="1"/>
    <col min="7679" max="7680" width="9.28515625" customWidth="1"/>
    <col min="7681" max="7681" width="4.7109375" customWidth="1"/>
    <col min="7926" max="7926" width="23.28515625" customWidth="1"/>
    <col min="7927" max="7934" width="10" customWidth="1"/>
    <col min="7935" max="7936" width="9.28515625" customWidth="1"/>
    <col min="7937" max="7937" width="4.7109375" customWidth="1"/>
    <col min="8182" max="8182" width="23.28515625" customWidth="1"/>
    <col min="8183" max="8190" width="10" customWidth="1"/>
    <col min="8191" max="8192" width="9.28515625" customWidth="1"/>
    <col min="8193" max="8193" width="4.7109375" customWidth="1"/>
    <col min="8438" max="8438" width="23.28515625" customWidth="1"/>
    <col min="8439" max="8446" width="10" customWidth="1"/>
    <col min="8447" max="8448" width="9.28515625" customWidth="1"/>
    <col min="8449" max="8449" width="4.7109375" customWidth="1"/>
    <col min="8694" max="8694" width="23.28515625" customWidth="1"/>
    <col min="8695" max="8702" width="10" customWidth="1"/>
    <col min="8703" max="8704" width="9.28515625" customWidth="1"/>
    <col min="8705" max="8705" width="4.7109375" customWidth="1"/>
    <col min="8950" max="8950" width="23.28515625" customWidth="1"/>
    <col min="8951" max="8958" width="10" customWidth="1"/>
    <col min="8959" max="8960" width="9.28515625" customWidth="1"/>
    <col min="8961" max="8961" width="4.7109375" customWidth="1"/>
    <col min="9206" max="9206" width="23.28515625" customWidth="1"/>
    <col min="9207" max="9214" width="10" customWidth="1"/>
    <col min="9215" max="9216" width="9.28515625" customWidth="1"/>
    <col min="9217" max="9217" width="4.7109375" customWidth="1"/>
    <col min="9462" max="9462" width="23.28515625" customWidth="1"/>
    <col min="9463" max="9470" width="10" customWidth="1"/>
    <col min="9471" max="9472" width="9.28515625" customWidth="1"/>
    <col min="9473" max="9473" width="4.7109375" customWidth="1"/>
    <col min="9718" max="9718" width="23.28515625" customWidth="1"/>
    <col min="9719" max="9726" width="10" customWidth="1"/>
    <col min="9727" max="9728" width="9.28515625" customWidth="1"/>
    <col min="9729" max="9729" width="4.7109375" customWidth="1"/>
    <col min="9974" max="9974" width="23.28515625" customWidth="1"/>
    <col min="9975" max="9982" width="10" customWidth="1"/>
    <col min="9983" max="9984" width="9.28515625" customWidth="1"/>
    <col min="9985" max="9985" width="4.7109375" customWidth="1"/>
    <col min="10230" max="10230" width="23.28515625" customWidth="1"/>
    <col min="10231" max="10238" width="10" customWidth="1"/>
    <col min="10239" max="10240" width="9.28515625" customWidth="1"/>
    <col min="10241" max="10241" width="4.7109375" customWidth="1"/>
    <col min="10486" max="10486" width="23.28515625" customWidth="1"/>
    <col min="10487" max="10494" width="10" customWidth="1"/>
    <col min="10495" max="10496" width="9.28515625" customWidth="1"/>
    <col min="10497" max="10497" width="4.7109375" customWidth="1"/>
    <col min="10742" max="10742" width="23.28515625" customWidth="1"/>
    <col min="10743" max="10750" width="10" customWidth="1"/>
    <col min="10751" max="10752" width="9.28515625" customWidth="1"/>
    <col min="10753" max="10753" width="4.7109375" customWidth="1"/>
    <col min="10998" max="10998" width="23.28515625" customWidth="1"/>
    <col min="10999" max="11006" width="10" customWidth="1"/>
    <col min="11007" max="11008" width="9.28515625" customWidth="1"/>
    <col min="11009" max="11009" width="4.7109375" customWidth="1"/>
    <col min="11254" max="11254" width="23.28515625" customWidth="1"/>
    <col min="11255" max="11262" width="10" customWidth="1"/>
    <col min="11263" max="11264" width="9.28515625" customWidth="1"/>
    <col min="11265" max="11265" width="4.7109375" customWidth="1"/>
    <col min="11510" max="11510" width="23.28515625" customWidth="1"/>
    <col min="11511" max="11518" width="10" customWidth="1"/>
    <col min="11519" max="11520" width="9.28515625" customWidth="1"/>
    <col min="11521" max="11521" width="4.7109375" customWidth="1"/>
    <col min="11766" max="11766" width="23.28515625" customWidth="1"/>
    <col min="11767" max="11774" width="10" customWidth="1"/>
    <col min="11775" max="11776" width="9.28515625" customWidth="1"/>
    <col min="11777" max="11777" width="4.7109375" customWidth="1"/>
    <col min="12022" max="12022" width="23.28515625" customWidth="1"/>
    <col min="12023" max="12030" width="10" customWidth="1"/>
    <col min="12031" max="12032" width="9.28515625" customWidth="1"/>
    <col min="12033" max="12033" width="4.7109375" customWidth="1"/>
    <col min="12278" max="12278" width="23.28515625" customWidth="1"/>
    <col min="12279" max="12286" width="10" customWidth="1"/>
    <col min="12287" max="12288" width="9.28515625" customWidth="1"/>
    <col min="12289" max="12289" width="4.7109375" customWidth="1"/>
    <col min="12534" max="12534" width="23.28515625" customWidth="1"/>
    <col min="12535" max="12542" width="10" customWidth="1"/>
    <col min="12543" max="12544" width="9.28515625" customWidth="1"/>
    <col min="12545" max="12545" width="4.7109375" customWidth="1"/>
    <col min="12790" max="12790" width="23.28515625" customWidth="1"/>
    <col min="12791" max="12798" width="10" customWidth="1"/>
    <col min="12799" max="12800" width="9.28515625" customWidth="1"/>
    <col min="12801" max="12801" width="4.7109375" customWidth="1"/>
    <col min="13046" max="13046" width="23.28515625" customWidth="1"/>
    <col min="13047" max="13054" width="10" customWidth="1"/>
    <col min="13055" max="13056" width="9.28515625" customWidth="1"/>
    <col min="13057" max="13057" width="4.7109375" customWidth="1"/>
    <col min="13302" max="13302" width="23.28515625" customWidth="1"/>
    <col min="13303" max="13310" width="10" customWidth="1"/>
    <col min="13311" max="13312" width="9.28515625" customWidth="1"/>
    <col min="13313" max="13313" width="4.7109375" customWidth="1"/>
    <col min="13558" max="13558" width="23.28515625" customWidth="1"/>
    <col min="13559" max="13566" width="10" customWidth="1"/>
    <col min="13567" max="13568" width="9.28515625" customWidth="1"/>
    <col min="13569" max="13569" width="4.7109375" customWidth="1"/>
    <col min="13814" max="13814" width="23.28515625" customWidth="1"/>
    <col min="13815" max="13822" width="10" customWidth="1"/>
    <col min="13823" max="13824" width="9.28515625" customWidth="1"/>
    <col min="13825" max="13825" width="4.7109375" customWidth="1"/>
    <col min="14070" max="14070" width="23.28515625" customWidth="1"/>
    <col min="14071" max="14078" width="10" customWidth="1"/>
    <col min="14079" max="14080" width="9.28515625" customWidth="1"/>
    <col min="14081" max="14081" width="4.7109375" customWidth="1"/>
    <col min="14326" max="14326" width="23.28515625" customWidth="1"/>
    <col min="14327" max="14334" width="10" customWidth="1"/>
    <col min="14335" max="14336" width="9.28515625" customWidth="1"/>
    <col min="14337" max="14337" width="4.7109375" customWidth="1"/>
    <col min="14582" max="14582" width="23.28515625" customWidth="1"/>
    <col min="14583" max="14590" width="10" customWidth="1"/>
    <col min="14591" max="14592" width="9.28515625" customWidth="1"/>
    <col min="14593" max="14593" width="4.7109375" customWidth="1"/>
    <col min="14838" max="14838" width="23.28515625" customWidth="1"/>
    <col min="14839" max="14846" width="10" customWidth="1"/>
    <col min="14847" max="14848" width="9.28515625" customWidth="1"/>
    <col min="14849" max="14849" width="4.7109375" customWidth="1"/>
    <col min="15094" max="15094" width="23.28515625" customWidth="1"/>
    <col min="15095" max="15102" width="10" customWidth="1"/>
    <col min="15103" max="15104" width="9.28515625" customWidth="1"/>
    <col min="15105" max="15105" width="4.7109375" customWidth="1"/>
    <col min="15350" max="15350" width="23.28515625" customWidth="1"/>
    <col min="15351" max="15358" width="10" customWidth="1"/>
    <col min="15359" max="15360" width="9.28515625" customWidth="1"/>
    <col min="15361" max="15361" width="4.7109375" customWidth="1"/>
    <col min="15606" max="15606" width="23.28515625" customWidth="1"/>
    <col min="15607" max="15614" width="10" customWidth="1"/>
    <col min="15615" max="15616" width="9.28515625" customWidth="1"/>
    <col min="15617" max="15617" width="4.7109375" customWidth="1"/>
    <col min="15862" max="15862" width="23.28515625" customWidth="1"/>
    <col min="15863" max="15870" width="10" customWidth="1"/>
    <col min="15871" max="15872" width="9.28515625" customWidth="1"/>
    <col min="15873" max="15873" width="4.7109375" customWidth="1"/>
    <col min="16118" max="16118" width="23.28515625" customWidth="1"/>
    <col min="16119" max="16126" width="10" customWidth="1"/>
    <col min="16127" max="16128" width="9.28515625" customWidth="1"/>
    <col min="16129" max="16129" width="4.7109375" customWidth="1"/>
  </cols>
  <sheetData>
    <row r="1" spans="1:105">
      <c r="A1" s="42" t="s">
        <v>155</v>
      </c>
      <c r="N1" s="43" t="s">
        <v>154</v>
      </c>
    </row>
    <row r="2" spans="1:105" ht="15" customHeight="1">
      <c r="B2" s="42"/>
      <c r="C2" s="42"/>
      <c r="D2" s="42"/>
    </row>
    <row r="3" spans="1:105">
      <c r="A3" s="39"/>
      <c r="B3" s="42"/>
      <c r="C3" s="42"/>
      <c r="D3" s="42"/>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row>
    <row r="4" spans="1:105" s="38" customFormat="1" ht="15" customHeight="1">
      <c r="A4" s="40"/>
      <c r="B4" s="41" t="s">
        <v>135</v>
      </c>
      <c r="C4" s="40"/>
      <c r="D4" s="40"/>
      <c r="E4" s="41" t="s">
        <v>134</v>
      </c>
      <c r="F4" s="40"/>
      <c r="G4" s="40"/>
      <c r="H4" s="41" t="s">
        <v>133</v>
      </c>
      <c r="I4" s="40"/>
      <c r="J4" s="40"/>
      <c r="K4" s="41" t="s">
        <v>132</v>
      </c>
      <c r="L4" s="40"/>
      <c r="M4" s="40"/>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row>
    <row r="5" spans="1:105" s="38" customFormat="1" ht="15" customHeight="1">
      <c r="A5" s="40"/>
      <c r="B5" s="40" t="s">
        <v>131</v>
      </c>
      <c r="C5" s="40" t="s">
        <v>130</v>
      </c>
      <c r="D5" s="40" t="s">
        <v>129</v>
      </c>
      <c r="E5" s="40" t="s">
        <v>131</v>
      </c>
      <c r="F5" s="40" t="s">
        <v>130</v>
      </c>
      <c r="G5" s="40" t="s">
        <v>129</v>
      </c>
      <c r="H5" s="40" t="s">
        <v>131</v>
      </c>
      <c r="I5" s="40" t="s">
        <v>130</v>
      </c>
      <c r="J5" s="40" t="s">
        <v>129</v>
      </c>
      <c r="K5" s="40" t="s">
        <v>131</v>
      </c>
      <c r="L5" s="40" t="s">
        <v>130</v>
      </c>
      <c r="M5" s="40" t="s">
        <v>129</v>
      </c>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row>
    <row r="6" spans="1:105" ht="15" customHeight="1">
      <c r="A6" s="37" t="s">
        <v>131</v>
      </c>
      <c r="B6" s="36">
        <v>839</v>
      </c>
      <c r="C6" s="36">
        <v>630</v>
      </c>
      <c r="D6" s="36">
        <v>209</v>
      </c>
      <c r="E6" s="36">
        <v>848</v>
      </c>
      <c r="F6" s="36">
        <v>629</v>
      </c>
      <c r="G6" s="36">
        <v>219</v>
      </c>
      <c r="H6" s="36">
        <v>855</v>
      </c>
      <c r="I6" s="36">
        <v>631</v>
      </c>
      <c r="J6" s="36">
        <v>224</v>
      </c>
      <c r="K6" s="36">
        <v>860</v>
      </c>
      <c r="L6" s="36">
        <v>635</v>
      </c>
      <c r="M6" s="36">
        <v>225</v>
      </c>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row>
    <row r="7" spans="1:105" ht="15" customHeight="1">
      <c r="A7" s="35" t="s">
        <v>153</v>
      </c>
      <c r="B7" s="34">
        <v>785</v>
      </c>
      <c r="C7" s="34">
        <v>588</v>
      </c>
      <c r="D7" s="34">
        <v>197</v>
      </c>
      <c r="E7" s="34">
        <v>794</v>
      </c>
      <c r="F7" s="34">
        <v>587</v>
      </c>
      <c r="G7" s="34">
        <v>207</v>
      </c>
      <c r="H7" s="34">
        <v>801</v>
      </c>
      <c r="I7" s="34">
        <v>589</v>
      </c>
      <c r="J7" s="34">
        <v>212</v>
      </c>
      <c r="K7" s="34">
        <v>797</v>
      </c>
      <c r="L7" s="34">
        <v>585</v>
      </c>
      <c r="M7" s="34">
        <v>212</v>
      </c>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row>
    <row r="8" spans="1:105" ht="15" customHeight="1">
      <c r="A8" s="27" t="s">
        <v>152</v>
      </c>
      <c r="B8" s="26">
        <v>138</v>
      </c>
      <c r="C8" s="26">
        <v>72</v>
      </c>
      <c r="D8" s="26">
        <v>66</v>
      </c>
      <c r="E8" s="26">
        <v>140</v>
      </c>
      <c r="F8" s="26">
        <v>70</v>
      </c>
      <c r="G8" s="26">
        <v>70</v>
      </c>
      <c r="H8" s="26">
        <v>148</v>
      </c>
      <c r="I8" s="26">
        <v>75</v>
      </c>
      <c r="J8" s="26">
        <v>73</v>
      </c>
      <c r="K8" s="26">
        <v>146</v>
      </c>
      <c r="L8" s="26">
        <v>72</v>
      </c>
      <c r="M8" s="26">
        <v>74</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ht="15" customHeight="1">
      <c r="A9" s="27" t="s">
        <v>151</v>
      </c>
      <c r="B9" s="26">
        <v>393</v>
      </c>
      <c r="C9" s="26">
        <v>386</v>
      </c>
      <c r="D9" s="26">
        <v>7</v>
      </c>
      <c r="E9" s="26">
        <v>390</v>
      </c>
      <c r="F9" s="26">
        <v>385</v>
      </c>
      <c r="G9" s="26">
        <v>5</v>
      </c>
      <c r="H9" s="26">
        <v>387</v>
      </c>
      <c r="I9" s="26">
        <v>382</v>
      </c>
      <c r="J9" s="26">
        <v>5</v>
      </c>
      <c r="K9" s="26">
        <v>387</v>
      </c>
      <c r="L9" s="26">
        <v>382</v>
      </c>
      <c r="M9" s="26">
        <v>5</v>
      </c>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row>
    <row r="10" spans="1:105" ht="15" customHeight="1">
      <c r="A10" s="27" t="s">
        <v>150</v>
      </c>
      <c r="B10" s="26">
        <v>76</v>
      </c>
      <c r="C10" s="26">
        <v>6</v>
      </c>
      <c r="D10" s="26">
        <v>70</v>
      </c>
      <c r="E10" s="26">
        <v>78</v>
      </c>
      <c r="F10" s="26">
        <v>6</v>
      </c>
      <c r="G10" s="26">
        <v>72</v>
      </c>
      <c r="H10" s="26">
        <v>77</v>
      </c>
      <c r="I10" s="26">
        <v>6</v>
      </c>
      <c r="J10" s="26">
        <v>71</v>
      </c>
      <c r="K10" s="26">
        <v>76</v>
      </c>
      <c r="L10" s="26">
        <v>5</v>
      </c>
      <c r="M10" s="26">
        <v>71</v>
      </c>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1:105" ht="15" customHeight="1">
      <c r="A11" s="27" t="s">
        <v>149</v>
      </c>
      <c r="B11" s="26">
        <v>129</v>
      </c>
      <c r="C11" s="26">
        <v>116</v>
      </c>
      <c r="D11" s="26">
        <v>13</v>
      </c>
      <c r="E11" s="26">
        <v>137</v>
      </c>
      <c r="F11" s="26">
        <v>118</v>
      </c>
      <c r="G11" s="26">
        <v>19</v>
      </c>
      <c r="H11" s="26">
        <v>139</v>
      </c>
      <c r="I11" s="26">
        <v>118</v>
      </c>
      <c r="J11" s="26">
        <v>21</v>
      </c>
      <c r="K11" s="26">
        <v>137</v>
      </c>
      <c r="L11" s="26">
        <v>118</v>
      </c>
      <c r="M11" s="26">
        <v>19</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row>
    <row r="12" spans="1:105" ht="30" customHeight="1">
      <c r="A12" s="27" t="s">
        <v>148</v>
      </c>
      <c r="B12" s="26">
        <v>37</v>
      </c>
      <c r="C12" s="26">
        <v>0</v>
      </c>
      <c r="D12" s="26">
        <v>37</v>
      </c>
      <c r="E12" s="26">
        <v>37</v>
      </c>
      <c r="F12" s="26">
        <v>0</v>
      </c>
      <c r="G12" s="26">
        <v>37</v>
      </c>
      <c r="H12" s="26">
        <v>38</v>
      </c>
      <c r="I12" s="26">
        <v>0</v>
      </c>
      <c r="J12" s="26">
        <v>38</v>
      </c>
      <c r="K12" s="26">
        <v>39</v>
      </c>
      <c r="L12" s="26">
        <v>0</v>
      </c>
      <c r="M12" s="26">
        <v>39</v>
      </c>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3" spans="1:105" ht="15" customHeight="1">
      <c r="A13" s="27" t="s">
        <v>147</v>
      </c>
      <c r="B13" s="26">
        <v>12</v>
      </c>
      <c r="C13" s="26">
        <v>8</v>
      </c>
      <c r="D13" s="26">
        <v>4</v>
      </c>
      <c r="E13" s="26">
        <v>12</v>
      </c>
      <c r="F13" s="26">
        <v>8</v>
      </c>
      <c r="G13" s="26">
        <v>4</v>
      </c>
      <c r="H13" s="26">
        <v>12</v>
      </c>
      <c r="I13" s="26">
        <v>8</v>
      </c>
      <c r="J13" s="26">
        <v>4</v>
      </c>
      <c r="K13" s="26">
        <v>12</v>
      </c>
      <c r="L13" s="26">
        <v>8</v>
      </c>
      <c r="M13" s="26">
        <v>4</v>
      </c>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row>
    <row r="14" spans="1:105" ht="15" customHeight="1">
      <c r="A14" s="29" t="s">
        <v>146</v>
      </c>
      <c r="B14" s="28">
        <v>37</v>
      </c>
      <c r="C14" s="28">
        <v>25</v>
      </c>
      <c r="D14" s="28">
        <v>12</v>
      </c>
      <c r="E14" s="28">
        <v>37</v>
      </c>
      <c r="F14" s="28">
        <v>25</v>
      </c>
      <c r="G14" s="28">
        <v>12</v>
      </c>
      <c r="H14" s="28">
        <v>37</v>
      </c>
      <c r="I14" s="28">
        <v>25</v>
      </c>
      <c r="J14" s="28">
        <v>12</v>
      </c>
      <c r="K14" s="28">
        <v>46</v>
      </c>
      <c r="L14" s="28">
        <v>33</v>
      </c>
      <c r="M14" s="28">
        <v>13</v>
      </c>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ht="30" customHeight="1">
      <c r="A15" s="27" t="s">
        <v>145</v>
      </c>
      <c r="B15" s="26">
        <v>3</v>
      </c>
      <c r="C15" s="26">
        <v>2</v>
      </c>
      <c r="D15" s="26">
        <v>1</v>
      </c>
      <c r="E15" s="26">
        <v>3</v>
      </c>
      <c r="F15" s="26">
        <v>2</v>
      </c>
      <c r="G15" s="26">
        <v>1</v>
      </c>
      <c r="H15" s="26">
        <v>3</v>
      </c>
      <c r="I15" s="26">
        <v>2</v>
      </c>
      <c r="J15" s="26">
        <v>1</v>
      </c>
      <c r="K15" s="26">
        <v>3</v>
      </c>
      <c r="L15" s="26">
        <v>2</v>
      </c>
      <c r="M15" s="26">
        <v>1</v>
      </c>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 customHeight="1">
      <c r="A16" s="27" t="s">
        <v>144</v>
      </c>
      <c r="B16" s="26">
        <v>15</v>
      </c>
      <c r="C16" s="26">
        <v>9</v>
      </c>
      <c r="D16" s="26">
        <v>6</v>
      </c>
      <c r="E16" s="26">
        <v>14</v>
      </c>
      <c r="F16" s="26">
        <v>9</v>
      </c>
      <c r="G16" s="26">
        <v>5</v>
      </c>
      <c r="H16" s="26">
        <v>14</v>
      </c>
      <c r="I16" s="26">
        <v>9</v>
      </c>
      <c r="J16" s="26">
        <v>5</v>
      </c>
      <c r="K16" s="26">
        <v>14</v>
      </c>
      <c r="L16" s="26">
        <v>9</v>
      </c>
      <c r="M16" s="26">
        <v>5</v>
      </c>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 customHeight="1">
      <c r="A17" s="27" t="s">
        <v>143</v>
      </c>
      <c r="B17" s="26">
        <v>5</v>
      </c>
      <c r="C17" s="26">
        <v>1</v>
      </c>
      <c r="D17" s="26">
        <v>4</v>
      </c>
      <c r="E17" s="26">
        <v>5</v>
      </c>
      <c r="F17" s="26">
        <v>1</v>
      </c>
      <c r="G17" s="26">
        <v>4</v>
      </c>
      <c r="H17" s="26">
        <v>5</v>
      </c>
      <c r="I17" s="26">
        <v>1</v>
      </c>
      <c r="J17" s="26">
        <v>4</v>
      </c>
      <c r="K17" s="26">
        <v>4</v>
      </c>
      <c r="L17" s="26">
        <v>1</v>
      </c>
      <c r="M17" s="26">
        <v>3</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4.1" customHeight="1">
      <c r="A18" s="27" t="s">
        <v>142</v>
      </c>
      <c r="B18" s="26">
        <v>1</v>
      </c>
      <c r="C18" s="26">
        <v>1</v>
      </c>
      <c r="D18" s="26">
        <v>0</v>
      </c>
      <c r="E18" s="26">
        <v>1</v>
      </c>
      <c r="F18" s="26">
        <v>1</v>
      </c>
      <c r="G18" s="26">
        <v>0</v>
      </c>
      <c r="H18" s="26">
        <v>1</v>
      </c>
      <c r="I18" s="26">
        <v>1</v>
      </c>
      <c r="J18" s="26">
        <v>0</v>
      </c>
      <c r="K18" s="26">
        <v>1</v>
      </c>
      <c r="L18" s="26">
        <v>1</v>
      </c>
      <c r="M18" s="26">
        <v>0</v>
      </c>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row>
    <row r="19" spans="1:105" ht="15" customHeight="1">
      <c r="A19" s="27" t="s">
        <v>141</v>
      </c>
      <c r="B19" s="26">
        <v>12</v>
      </c>
      <c r="C19" s="26">
        <v>12</v>
      </c>
      <c r="D19" s="26">
        <v>0</v>
      </c>
      <c r="E19" s="26">
        <v>12</v>
      </c>
      <c r="F19" s="26">
        <v>12</v>
      </c>
      <c r="G19" s="26">
        <v>0</v>
      </c>
      <c r="H19" s="26">
        <v>12</v>
      </c>
      <c r="I19" s="26">
        <v>12</v>
      </c>
      <c r="J19" s="26">
        <v>0</v>
      </c>
      <c r="K19" s="26">
        <v>20</v>
      </c>
      <c r="L19" s="26">
        <v>20</v>
      </c>
      <c r="M19" s="26">
        <v>0</v>
      </c>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row>
    <row r="20" spans="1:105" s="30" customFormat="1" ht="15" customHeight="1">
      <c r="A20" s="33" t="s">
        <v>140</v>
      </c>
      <c r="B20" s="32">
        <v>1</v>
      </c>
      <c r="C20" s="32">
        <v>0</v>
      </c>
      <c r="D20" s="32">
        <v>1</v>
      </c>
      <c r="E20" s="32">
        <v>2</v>
      </c>
      <c r="F20" s="32">
        <v>0</v>
      </c>
      <c r="G20" s="32">
        <v>2</v>
      </c>
      <c r="H20" s="32">
        <v>2</v>
      </c>
      <c r="I20" s="32">
        <v>0</v>
      </c>
      <c r="J20" s="32">
        <v>2</v>
      </c>
      <c r="K20" s="32">
        <v>4</v>
      </c>
      <c r="L20" s="32">
        <v>0</v>
      </c>
      <c r="M20" s="32">
        <v>4</v>
      </c>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row>
    <row r="21" spans="1:105" ht="15" customHeight="1">
      <c r="A21" s="29" t="s">
        <v>139</v>
      </c>
      <c r="B21" s="28">
        <v>17</v>
      </c>
      <c r="C21" s="28">
        <v>17</v>
      </c>
      <c r="D21" s="28">
        <v>0</v>
      </c>
      <c r="E21" s="28">
        <v>17</v>
      </c>
      <c r="F21" s="28">
        <v>17</v>
      </c>
      <c r="G21" s="28">
        <v>0</v>
      </c>
      <c r="H21" s="28">
        <v>17</v>
      </c>
      <c r="I21" s="28">
        <v>17</v>
      </c>
      <c r="J21" s="28">
        <v>0</v>
      </c>
      <c r="K21" s="28">
        <v>17</v>
      </c>
      <c r="L21" s="28">
        <v>17</v>
      </c>
      <c r="M21" s="28">
        <v>0</v>
      </c>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row>
    <row r="22" spans="1:105" ht="15" customHeight="1">
      <c r="A22" s="27" t="s">
        <v>138</v>
      </c>
      <c r="B22" s="26">
        <v>17</v>
      </c>
      <c r="C22" s="26">
        <v>17</v>
      </c>
      <c r="D22" s="26">
        <v>0</v>
      </c>
      <c r="E22" s="26">
        <v>17</v>
      </c>
      <c r="F22" s="26">
        <v>17</v>
      </c>
      <c r="G22" s="26">
        <v>0</v>
      </c>
      <c r="H22" s="26">
        <v>17</v>
      </c>
      <c r="I22" s="26">
        <v>17</v>
      </c>
      <c r="J22" s="26">
        <v>0</v>
      </c>
      <c r="K22" s="26">
        <v>17</v>
      </c>
      <c r="L22" s="26">
        <v>17</v>
      </c>
      <c r="M22" s="26">
        <v>0</v>
      </c>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row>
    <row r="23" spans="1:105" ht="15" customHeight="1">
      <c r="A23" s="24"/>
      <c r="B23" s="23"/>
      <c r="C23" s="23"/>
      <c r="D23" s="23"/>
      <c r="E23" s="23"/>
      <c r="F23" s="23"/>
      <c r="G23" s="23"/>
      <c r="H23" s="23"/>
      <c r="I23" s="23"/>
      <c r="J23" s="23"/>
      <c r="K23" s="23"/>
      <c r="L23" s="23"/>
      <c r="M23" s="23"/>
    </row>
    <row r="24" spans="1:105" s="20" customFormat="1">
      <c r="A24" s="22"/>
      <c r="B24" s="22"/>
      <c r="C24" s="22"/>
      <c r="D24" s="22"/>
      <c r="E24" s="22"/>
      <c r="F24" s="22"/>
      <c r="G24" s="22"/>
      <c r="H24" s="22"/>
      <c r="I24" s="22"/>
      <c r="J24" s="22"/>
      <c r="K24" s="22"/>
      <c r="M24"/>
      <c r="N24"/>
      <c r="O24"/>
    </row>
    <row r="25" spans="1:105" s="20" customFormat="1">
      <c r="A25" s="21" t="s">
        <v>137</v>
      </c>
      <c r="M25"/>
      <c r="N25"/>
      <c r="O2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 Evolución de la clasificación de los centros educativos según las enseñanzas que imparten y titularidad.&amp;R&amp;"calibri"&amp;10&amp;P</oddHeader>
    <oddFooter>&amp;L&amp;"calibri"&amp;8&amp;I&amp;"-,Cursiva"&amp;8ANUARIO ESTADÍSTICO DE LA REGIÓN DE MURCIA 2016. TOMO I. DATOS REGIONALES&amp;R&amp;"calibri"&amp;8&amp;I13.1. EDUCACIÓN NO UNIVERSITARIA</oddFooter>
  </headerFooter>
</worksheet>
</file>

<file path=xl/worksheets/sheet20.xml><?xml version="1.0" encoding="utf-8"?>
<worksheet xmlns="http://schemas.openxmlformats.org/spreadsheetml/2006/main" xmlns:r="http://schemas.openxmlformats.org/officeDocument/2006/relationships">
  <dimension ref="A1:L25"/>
  <sheetViews>
    <sheetView workbookViewId="0">
      <selection activeCell="L1" sqref="L1"/>
    </sheetView>
  </sheetViews>
  <sheetFormatPr baseColWidth="10" defaultRowHeight="15"/>
  <cols>
    <col min="1" max="1" width="35.5703125" customWidth="1"/>
    <col min="2" max="11" width="8.7109375" customWidth="1"/>
  </cols>
  <sheetData>
    <row r="1" spans="1:12">
      <c r="A1" s="143" t="s">
        <v>322</v>
      </c>
      <c r="L1" s="43" t="s">
        <v>154</v>
      </c>
    </row>
    <row r="4" spans="1:12">
      <c r="A4" s="147"/>
      <c r="B4" s="147" t="s">
        <v>212</v>
      </c>
      <c r="C4" s="147"/>
      <c r="D4" s="147"/>
      <c r="E4" s="147"/>
      <c r="F4" s="147"/>
      <c r="G4" s="147"/>
      <c r="H4" s="147"/>
      <c r="I4" s="147"/>
      <c r="J4" s="147"/>
      <c r="K4" s="147"/>
    </row>
    <row r="5" spans="1:12" ht="17.100000000000001" customHeight="1">
      <c r="A5" s="324"/>
      <c r="B5" s="105" t="s">
        <v>193</v>
      </c>
      <c r="C5" s="105"/>
      <c r="D5" s="105"/>
      <c r="E5" s="105"/>
      <c r="F5" s="105"/>
      <c r="G5" s="105" t="s">
        <v>192</v>
      </c>
      <c r="H5" s="105"/>
      <c r="I5" s="105"/>
      <c r="J5" s="105"/>
      <c r="K5" s="105"/>
    </row>
    <row r="6" spans="1:12" s="145" customFormat="1" ht="35.25" customHeight="1">
      <c r="A6" s="325"/>
      <c r="B6" s="146" t="s">
        <v>194</v>
      </c>
      <c r="C6" s="146" t="s">
        <v>321</v>
      </c>
      <c r="D6" s="146" t="s">
        <v>320</v>
      </c>
      <c r="E6" s="146" t="s">
        <v>319</v>
      </c>
      <c r="F6" s="146" t="s">
        <v>318</v>
      </c>
      <c r="G6" s="146" t="s">
        <v>194</v>
      </c>
      <c r="H6" s="146" t="s">
        <v>321</v>
      </c>
      <c r="I6" s="146" t="s">
        <v>320</v>
      </c>
      <c r="J6" s="146" t="s">
        <v>319</v>
      </c>
      <c r="K6" s="146" t="s">
        <v>318</v>
      </c>
    </row>
    <row r="7" spans="1:12" ht="20.100000000000001" customHeight="1">
      <c r="A7" s="141" t="s">
        <v>308</v>
      </c>
      <c r="B7" s="140"/>
      <c r="C7" s="140"/>
      <c r="D7" s="140"/>
      <c r="E7" s="140"/>
      <c r="F7" s="140"/>
      <c r="G7" s="140"/>
      <c r="H7" s="140"/>
      <c r="I7" s="140"/>
      <c r="J7" s="140"/>
      <c r="K7" s="140"/>
    </row>
    <row r="8" spans="1:12">
      <c r="A8" s="125" t="s">
        <v>304</v>
      </c>
      <c r="B8" s="79">
        <v>19051</v>
      </c>
      <c r="C8" s="79">
        <v>8927</v>
      </c>
      <c r="D8" s="79">
        <v>5936</v>
      </c>
      <c r="E8" s="79">
        <v>2258</v>
      </c>
      <c r="F8" s="79">
        <v>1930</v>
      </c>
      <c r="G8" s="79">
        <v>23359</v>
      </c>
      <c r="H8" s="79">
        <v>12727</v>
      </c>
      <c r="I8" s="79">
        <v>6431</v>
      </c>
      <c r="J8" s="79">
        <v>2081</v>
      </c>
      <c r="K8" s="79">
        <v>2120</v>
      </c>
    </row>
    <row r="9" spans="1:12">
      <c r="A9" s="144" t="s">
        <v>303</v>
      </c>
      <c r="B9" s="139">
        <v>18798</v>
      </c>
      <c r="C9" s="139">
        <v>8927</v>
      </c>
      <c r="D9" s="139">
        <v>5873</v>
      </c>
      <c r="E9" s="139">
        <v>2166</v>
      </c>
      <c r="F9" s="139">
        <v>1832</v>
      </c>
      <c r="G9" s="139">
        <v>23184</v>
      </c>
      <c r="H9" s="139">
        <v>12727</v>
      </c>
      <c r="I9" s="139">
        <v>6386</v>
      </c>
      <c r="J9" s="139">
        <v>2011</v>
      </c>
      <c r="K9" s="139">
        <v>2060</v>
      </c>
    </row>
    <row r="10" spans="1:12">
      <c r="A10" s="144" t="s">
        <v>302</v>
      </c>
      <c r="B10" s="139">
        <v>253</v>
      </c>
      <c r="C10" s="139"/>
      <c r="D10" s="139">
        <v>63</v>
      </c>
      <c r="E10" s="139">
        <v>92</v>
      </c>
      <c r="F10" s="139">
        <v>98</v>
      </c>
      <c r="G10" s="139">
        <v>175</v>
      </c>
      <c r="H10" s="139"/>
      <c r="I10" s="139">
        <v>45</v>
      </c>
      <c r="J10" s="139">
        <v>70</v>
      </c>
      <c r="K10" s="139">
        <v>60</v>
      </c>
    </row>
    <row r="11" spans="1:12" ht="20.100000000000001" customHeight="1">
      <c r="A11" s="59" t="s">
        <v>307</v>
      </c>
      <c r="B11" s="138"/>
      <c r="C11" s="138"/>
      <c r="D11" s="138"/>
      <c r="E11" s="138"/>
      <c r="F11" s="138"/>
      <c r="G11" s="138"/>
      <c r="H11" s="138"/>
      <c r="I11" s="138"/>
      <c r="J11" s="138"/>
      <c r="K11" s="138"/>
    </row>
    <row r="12" spans="1:12">
      <c r="A12" s="125" t="s">
        <v>304</v>
      </c>
      <c r="B12" s="79">
        <v>10820</v>
      </c>
      <c r="C12" s="79">
        <v>5774</v>
      </c>
      <c r="D12" s="79">
        <v>3216</v>
      </c>
      <c r="E12" s="79">
        <v>1024</v>
      </c>
      <c r="F12" s="79">
        <v>806</v>
      </c>
      <c r="G12" s="79">
        <v>17035</v>
      </c>
      <c r="H12" s="79">
        <v>10092</v>
      </c>
      <c r="I12" s="79">
        <v>4566</v>
      </c>
      <c r="J12" s="79">
        <v>1228</v>
      </c>
      <c r="K12" s="79">
        <v>1149</v>
      </c>
    </row>
    <row r="13" spans="1:12">
      <c r="A13" s="144" t="s">
        <v>303</v>
      </c>
      <c r="B13" s="139">
        <v>10792</v>
      </c>
      <c r="C13" s="139">
        <v>5774</v>
      </c>
      <c r="D13" s="139">
        <v>3210</v>
      </c>
      <c r="E13" s="139">
        <v>1015</v>
      </c>
      <c r="F13" s="139">
        <v>793</v>
      </c>
      <c r="G13" s="139">
        <v>16947</v>
      </c>
      <c r="H13" s="139">
        <v>10092</v>
      </c>
      <c r="I13" s="139">
        <v>4539</v>
      </c>
      <c r="J13" s="139">
        <v>1191</v>
      </c>
      <c r="K13" s="139">
        <v>1125</v>
      </c>
    </row>
    <row r="14" spans="1:12">
      <c r="A14" s="144" t="s">
        <v>302</v>
      </c>
      <c r="B14" s="139">
        <v>28</v>
      </c>
      <c r="C14" s="139"/>
      <c r="D14" s="139">
        <v>6</v>
      </c>
      <c r="E14" s="139">
        <v>9</v>
      </c>
      <c r="F14" s="139">
        <v>13</v>
      </c>
      <c r="G14" s="139">
        <v>88</v>
      </c>
      <c r="H14" s="139"/>
      <c r="I14" s="139">
        <v>27</v>
      </c>
      <c r="J14" s="139">
        <v>37</v>
      </c>
      <c r="K14" s="139">
        <v>24</v>
      </c>
    </row>
    <row r="15" spans="1:12" ht="20.100000000000001" customHeight="1">
      <c r="A15" s="59" t="s">
        <v>306</v>
      </c>
      <c r="B15" s="138"/>
      <c r="C15" s="138"/>
      <c r="D15" s="138"/>
      <c r="E15" s="138"/>
      <c r="F15" s="138"/>
      <c r="G15" s="138"/>
      <c r="H15" s="138"/>
      <c r="I15" s="138"/>
      <c r="J15" s="138"/>
      <c r="K15" s="138"/>
    </row>
    <row r="16" spans="1:12" ht="15" customHeight="1">
      <c r="A16" s="125" t="s">
        <v>304</v>
      </c>
      <c r="B16" s="79">
        <v>3716</v>
      </c>
      <c r="C16" s="79">
        <v>1679</v>
      </c>
      <c r="D16" s="79">
        <v>1248</v>
      </c>
      <c r="E16" s="79">
        <v>478</v>
      </c>
      <c r="F16" s="79">
        <v>311</v>
      </c>
      <c r="G16" s="79">
        <v>1443</v>
      </c>
      <c r="H16" s="79">
        <v>651</v>
      </c>
      <c r="I16" s="79">
        <v>486</v>
      </c>
      <c r="J16" s="79">
        <v>196</v>
      </c>
      <c r="K16" s="79">
        <v>110</v>
      </c>
    </row>
    <row r="17" spans="1:11">
      <c r="A17" s="144" t="s">
        <v>303</v>
      </c>
      <c r="B17" s="139">
        <v>3493</v>
      </c>
      <c r="C17" s="139">
        <v>1679</v>
      </c>
      <c r="D17" s="139">
        <v>1191</v>
      </c>
      <c r="E17" s="139">
        <v>395</v>
      </c>
      <c r="F17" s="139">
        <v>228</v>
      </c>
      <c r="G17" s="139">
        <v>1356</v>
      </c>
      <c r="H17" s="139">
        <v>651</v>
      </c>
      <c r="I17" s="139">
        <v>468</v>
      </c>
      <c r="J17" s="139">
        <v>163</v>
      </c>
      <c r="K17" s="139">
        <v>74</v>
      </c>
    </row>
    <row r="18" spans="1:11">
      <c r="A18" s="144" t="s">
        <v>302</v>
      </c>
      <c r="B18" s="139">
        <v>223</v>
      </c>
      <c r="C18" s="139"/>
      <c r="D18" s="139">
        <v>57</v>
      </c>
      <c r="E18" s="139">
        <v>83</v>
      </c>
      <c r="F18" s="139">
        <v>83</v>
      </c>
      <c r="G18" s="139">
        <v>87</v>
      </c>
      <c r="H18" s="139"/>
      <c r="I18" s="139">
        <v>18</v>
      </c>
      <c r="J18" s="139">
        <v>33</v>
      </c>
      <c r="K18" s="139">
        <v>36</v>
      </c>
    </row>
    <row r="19" spans="1:11" ht="20.100000000000001" customHeight="1">
      <c r="A19" s="59" t="s">
        <v>305</v>
      </c>
      <c r="B19" s="138"/>
      <c r="C19" s="138"/>
      <c r="D19" s="138"/>
      <c r="E19" s="138"/>
      <c r="F19" s="138"/>
      <c r="G19" s="138"/>
      <c r="H19" s="138"/>
      <c r="I19" s="138"/>
      <c r="J19" s="138"/>
      <c r="K19" s="138"/>
    </row>
    <row r="20" spans="1:11">
      <c r="A20" s="125" t="s">
        <v>304</v>
      </c>
      <c r="B20" s="79">
        <v>4515</v>
      </c>
      <c r="C20" s="79">
        <v>1474</v>
      </c>
      <c r="D20" s="79">
        <v>1472</v>
      </c>
      <c r="E20" s="79">
        <v>756</v>
      </c>
      <c r="F20" s="79">
        <v>813</v>
      </c>
      <c r="G20" s="79">
        <v>4881</v>
      </c>
      <c r="H20" s="79">
        <v>1984</v>
      </c>
      <c r="I20" s="79">
        <v>1379</v>
      </c>
      <c r="J20" s="79">
        <v>657</v>
      </c>
      <c r="K20" s="79">
        <v>861</v>
      </c>
    </row>
    <row r="21" spans="1:11">
      <c r="A21" s="144" t="s">
        <v>303</v>
      </c>
      <c r="B21" s="139">
        <v>4513</v>
      </c>
      <c r="C21" s="139">
        <v>1474</v>
      </c>
      <c r="D21" s="139">
        <v>1472</v>
      </c>
      <c r="E21" s="139">
        <v>756</v>
      </c>
      <c r="F21" s="139">
        <v>811</v>
      </c>
      <c r="G21" s="139">
        <v>4881</v>
      </c>
      <c r="H21" s="139">
        <v>1984</v>
      </c>
      <c r="I21" s="139">
        <v>1379</v>
      </c>
      <c r="J21" s="139">
        <v>657</v>
      </c>
      <c r="K21" s="139">
        <v>861</v>
      </c>
    </row>
    <row r="22" spans="1:11" ht="15" customHeight="1">
      <c r="A22" s="144" t="s">
        <v>302</v>
      </c>
      <c r="B22" s="139">
        <v>2</v>
      </c>
      <c r="C22" s="139"/>
      <c r="D22" s="139"/>
      <c r="E22" s="139"/>
      <c r="F22" s="139">
        <v>2</v>
      </c>
      <c r="G22" s="139">
        <v>0</v>
      </c>
      <c r="H22" s="139"/>
      <c r="I22" s="139"/>
      <c r="J22" s="139"/>
      <c r="K22" s="139">
        <v>0</v>
      </c>
    </row>
    <row r="23" spans="1:11" ht="15" customHeight="1">
      <c r="A23" s="44"/>
      <c r="B23" s="44"/>
      <c r="C23" s="44"/>
      <c r="D23" s="44"/>
      <c r="E23" s="44"/>
      <c r="F23" s="44"/>
      <c r="G23" s="44"/>
      <c r="H23" s="44"/>
      <c r="I23" s="44"/>
      <c r="J23" s="44"/>
      <c r="K23" s="44"/>
    </row>
    <row r="24" spans="1:11" ht="15" customHeight="1"/>
    <row r="25" spans="1:11" ht="15" customHeight="1">
      <c r="A25" s="127" t="s">
        <v>296</v>
      </c>
    </row>
  </sheetData>
  <mergeCells count="1">
    <mergeCell ref="A5:A6"/>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&amp;L_x000D_&amp;"calibri"&amp;12&amp;B13.3.2. Alumnado matriculado en Grados y 1º y 2º Ciclo según Universidad, tipo de titulación, sexo y grupos de edad.&amp;R&amp;"calibri"&amp;10&amp;P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1.xml><?xml version="1.0" encoding="utf-8"?>
<worksheet xmlns="http://schemas.openxmlformats.org/spreadsheetml/2006/main" xmlns:r="http://schemas.openxmlformats.org/officeDocument/2006/relationships">
  <dimension ref="A1:AE85"/>
  <sheetViews>
    <sheetView workbookViewId="0">
      <selection activeCell="Q1" sqref="Q1"/>
    </sheetView>
  </sheetViews>
  <sheetFormatPr baseColWidth="10" defaultRowHeight="15"/>
  <cols>
    <col min="1" max="1" width="29" customWidth="1"/>
    <col min="2" max="2" width="6.85546875" customWidth="1"/>
    <col min="3" max="3" width="7.7109375" customWidth="1"/>
    <col min="4" max="4" width="7" customWidth="1"/>
    <col min="5" max="5" width="7.28515625" customWidth="1"/>
    <col min="6" max="6" width="6.42578125" customWidth="1"/>
    <col min="7" max="7" width="6.140625" customWidth="1"/>
    <col min="8" max="8" width="6.7109375" customWidth="1"/>
    <col min="9" max="10" width="6.85546875" customWidth="1"/>
    <col min="11" max="11" width="6.42578125" customWidth="1"/>
    <col min="12" max="12" width="5.85546875" customWidth="1"/>
    <col min="13" max="13" width="7.42578125" customWidth="1"/>
    <col min="14" max="14" width="6.7109375" customWidth="1"/>
    <col min="15" max="15" width="7" customWidth="1"/>
    <col min="16" max="16" width="6.42578125" customWidth="1"/>
    <col min="17" max="17" width="6.28515625" customWidth="1"/>
    <col min="18" max="20" width="7.7109375" customWidth="1"/>
    <col min="21" max="21" width="6.42578125" customWidth="1"/>
    <col min="22" max="22" width="5.5703125" customWidth="1"/>
    <col min="23" max="25" width="6.7109375" customWidth="1"/>
    <col min="26" max="26" width="6.42578125" customWidth="1"/>
    <col min="27" max="27" width="6.140625" customWidth="1"/>
    <col min="28" max="30" width="6.7109375" customWidth="1"/>
    <col min="31" max="31" width="6.42578125" customWidth="1"/>
  </cols>
  <sheetData>
    <row r="1" spans="1:31">
      <c r="A1" s="143" t="s">
        <v>331</v>
      </c>
      <c r="Q1" s="43" t="s">
        <v>154</v>
      </c>
    </row>
    <row r="2" spans="1:31">
      <c r="A2" s="143"/>
      <c r="B2" s="54"/>
      <c r="C2" s="54"/>
      <c r="D2" s="54"/>
      <c r="E2" s="54"/>
      <c r="F2" s="54"/>
      <c r="G2" s="54"/>
      <c r="H2" s="54"/>
      <c r="I2" s="54"/>
      <c r="J2" s="54"/>
      <c r="K2" s="54"/>
    </row>
    <row r="4" spans="1:31">
      <c r="A4" s="166"/>
      <c r="B4" s="105" t="s">
        <v>298</v>
      </c>
      <c r="C4" s="166"/>
      <c r="D4" s="166"/>
      <c r="E4" s="166"/>
      <c r="F4" s="166"/>
      <c r="G4" s="166"/>
      <c r="H4" s="166"/>
      <c r="I4" s="166"/>
      <c r="J4" s="166"/>
      <c r="K4" s="166"/>
      <c r="L4" s="166"/>
      <c r="M4" s="166"/>
      <c r="N4" s="166"/>
      <c r="O4" s="166"/>
      <c r="P4" s="166"/>
      <c r="Q4" s="105" t="s">
        <v>297</v>
      </c>
      <c r="R4" s="166"/>
      <c r="S4" s="166"/>
      <c r="T4" s="166"/>
      <c r="U4" s="166"/>
      <c r="V4" s="166"/>
      <c r="W4" s="166"/>
      <c r="X4" s="166"/>
      <c r="Y4" s="166"/>
      <c r="Z4" s="166"/>
      <c r="AA4" s="166"/>
      <c r="AB4" s="166"/>
      <c r="AC4" s="166"/>
      <c r="AD4" s="166"/>
      <c r="AE4" s="166"/>
    </row>
    <row r="5" spans="1:31">
      <c r="A5" s="105"/>
      <c r="B5" s="105" t="s">
        <v>131</v>
      </c>
      <c r="C5" s="105"/>
      <c r="D5" s="105"/>
      <c r="E5" s="105"/>
      <c r="F5" s="105"/>
      <c r="G5" s="105" t="s">
        <v>193</v>
      </c>
      <c r="H5" s="105"/>
      <c r="I5" s="105"/>
      <c r="J5" s="105"/>
      <c r="K5" s="105"/>
      <c r="L5" s="105" t="s">
        <v>192</v>
      </c>
      <c r="M5" s="105"/>
      <c r="N5" s="105"/>
      <c r="O5" s="105"/>
      <c r="P5" s="105"/>
      <c r="Q5" s="105" t="s">
        <v>131</v>
      </c>
      <c r="R5" s="105"/>
      <c r="S5" s="105"/>
      <c r="T5" s="105"/>
      <c r="U5" s="105"/>
      <c r="V5" s="105" t="s">
        <v>193</v>
      </c>
      <c r="W5" s="105"/>
      <c r="X5" s="105"/>
      <c r="Y5" s="105"/>
      <c r="Z5" s="105"/>
      <c r="AA5" s="105" t="s">
        <v>192</v>
      </c>
      <c r="AB5" s="105"/>
      <c r="AC5" s="105"/>
      <c r="AD5" s="105"/>
      <c r="AE5" s="105"/>
    </row>
    <row r="6" spans="1:31" s="145" customFormat="1" ht="39.950000000000003" customHeight="1">
      <c r="A6" s="165"/>
      <c r="B6" s="164" t="s">
        <v>330</v>
      </c>
      <c r="C6" s="164" t="s">
        <v>326</v>
      </c>
      <c r="D6" s="164" t="s">
        <v>325</v>
      </c>
      <c r="E6" s="164" t="s">
        <v>324</v>
      </c>
      <c r="F6" s="164" t="s">
        <v>323</v>
      </c>
      <c r="G6" s="164" t="s">
        <v>194</v>
      </c>
      <c r="H6" s="164" t="s">
        <v>326</v>
      </c>
      <c r="I6" s="164" t="s">
        <v>325</v>
      </c>
      <c r="J6" s="164" t="s">
        <v>324</v>
      </c>
      <c r="K6" s="164" t="s">
        <v>323</v>
      </c>
      <c r="L6" s="164" t="s">
        <v>194</v>
      </c>
      <c r="M6" s="164" t="s">
        <v>326</v>
      </c>
      <c r="N6" s="164" t="s">
        <v>325</v>
      </c>
      <c r="O6" s="164" t="s">
        <v>324</v>
      </c>
      <c r="P6" s="164" t="s">
        <v>323</v>
      </c>
      <c r="Q6" s="164" t="s">
        <v>330</v>
      </c>
      <c r="R6" s="164" t="s">
        <v>326</v>
      </c>
      <c r="S6" s="164" t="s">
        <v>325</v>
      </c>
      <c r="T6" s="164" t="s">
        <v>324</v>
      </c>
      <c r="U6" s="164" t="s">
        <v>323</v>
      </c>
      <c r="V6" s="164" t="s">
        <v>194</v>
      </c>
      <c r="W6" s="164" t="s">
        <v>326</v>
      </c>
      <c r="X6" s="164" t="s">
        <v>325</v>
      </c>
      <c r="Y6" s="164" t="s">
        <v>324</v>
      </c>
      <c r="Z6" s="164" t="s">
        <v>323</v>
      </c>
      <c r="AA6" s="164" t="s">
        <v>194</v>
      </c>
      <c r="AB6" s="164" t="s">
        <v>326</v>
      </c>
      <c r="AC6" s="164" t="s">
        <v>325</v>
      </c>
      <c r="AD6" s="164" t="s">
        <v>324</v>
      </c>
      <c r="AE6" s="164" t="s">
        <v>323</v>
      </c>
    </row>
    <row r="7" spans="1:31" s="159" customFormat="1" ht="15" customHeight="1">
      <c r="A7" s="163" t="s">
        <v>212</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row>
    <row r="8" spans="1:31" s="159" customFormat="1" ht="15" customHeight="1">
      <c r="A8" s="161" t="s">
        <v>308</v>
      </c>
      <c r="B8" s="79">
        <v>5890</v>
      </c>
      <c r="C8" s="79">
        <v>1714</v>
      </c>
      <c r="D8" s="79">
        <v>1839</v>
      </c>
      <c r="E8" s="79">
        <v>1480</v>
      </c>
      <c r="F8" s="79">
        <v>857</v>
      </c>
      <c r="G8" s="79">
        <v>2722</v>
      </c>
      <c r="H8" s="79">
        <v>685</v>
      </c>
      <c r="I8" s="79">
        <v>818</v>
      </c>
      <c r="J8" s="79">
        <v>701</v>
      </c>
      <c r="K8" s="79">
        <v>518</v>
      </c>
      <c r="L8" s="79">
        <v>3168</v>
      </c>
      <c r="M8" s="79">
        <v>1029</v>
      </c>
      <c r="N8" s="79">
        <v>1021</v>
      </c>
      <c r="O8" s="79">
        <v>779</v>
      </c>
      <c r="P8" s="79">
        <v>339</v>
      </c>
      <c r="Q8" s="79">
        <v>1876</v>
      </c>
      <c r="R8" s="79">
        <v>170</v>
      </c>
      <c r="S8" s="79">
        <v>618</v>
      </c>
      <c r="T8" s="79">
        <v>635</v>
      </c>
      <c r="U8" s="79">
        <v>453</v>
      </c>
      <c r="V8" s="79">
        <v>946</v>
      </c>
      <c r="W8" s="79">
        <v>66</v>
      </c>
      <c r="X8" s="79">
        <v>278</v>
      </c>
      <c r="Y8" s="79">
        <v>328</v>
      </c>
      <c r="Z8" s="79">
        <v>274</v>
      </c>
      <c r="AA8" s="79">
        <v>930</v>
      </c>
      <c r="AB8" s="79">
        <v>104</v>
      </c>
      <c r="AC8" s="79">
        <v>340</v>
      </c>
      <c r="AD8" s="79">
        <v>307</v>
      </c>
      <c r="AE8" s="121">
        <v>179</v>
      </c>
    </row>
    <row r="9" spans="1:31" s="159" customFormat="1" ht="15" customHeight="1">
      <c r="A9" s="126" t="s">
        <v>307</v>
      </c>
      <c r="B9" s="54">
        <v>2347</v>
      </c>
      <c r="C9" s="54">
        <v>941</v>
      </c>
      <c r="D9" s="54">
        <v>817</v>
      </c>
      <c r="E9" s="54">
        <v>378</v>
      </c>
      <c r="F9" s="54">
        <v>211</v>
      </c>
      <c r="G9" s="54">
        <v>913</v>
      </c>
      <c r="H9" s="54">
        <v>333</v>
      </c>
      <c r="I9" s="54">
        <v>318</v>
      </c>
      <c r="J9" s="54">
        <v>169</v>
      </c>
      <c r="K9" s="54">
        <v>93</v>
      </c>
      <c r="L9" s="54">
        <v>1434</v>
      </c>
      <c r="M9" s="54">
        <v>608</v>
      </c>
      <c r="N9" s="54">
        <v>499</v>
      </c>
      <c r="O9" s="54">
        <v>209</v>
      </c>
      <c r="P9" s="54">
        <v>118</v>
      </c>
      <c r="Q9" s="54">
        <v>1439</v>
      </c>
      <c r="R9" s="54">
        <v>138</v>
      </c>
      <c r="S9" s="54">
        <v>487</v>
      </c>
      <c r="T9" s="54">
        <v>476</v>
      </c>
      <c r="U9" s="54">
        <v>338</v>
      </c>
      <c r="V9" s="54">
        <v>658</v>
      </c>
      <c r="W9" s="54">
        <v>48</v>
      </c>
      <c r="X9" s="54">
        <v>201</v>
      </c>
      <c r="Y9" s="54">
        <v>222</v>
      </c>
      <c r="Z9" s="54">
        <v>187</v>
      </c>
      <c r="AA9" s="54">
        <v>781</v>
      </c>
      <c r="AB9" s="54">
        <v>90</v>
      </c>
      <c r="AC9" s="54">
        <v>286</v>
      </c>
      <c r="AD9" s="54">
        <v>254</v>
      </c>
      <c r="AE9" s="83">
        <v>151</v>
      </c>
    </row>
    <row r="10" spans="1:31" s="159" customFormat="1" ht="15" customHeight="1">
      <c r="A10" s="126" t="s">
        <v>306</v>
      </c>
      <c r="B10" s="54">
        <v>387</v>
      </c>
      <c r="C10" s="54">
        <v>182</v>
      </c>
      <c r="D10" s="54">
        <v>132</v>
      </c>
      <c r="E10" s="54">
        <v>47</v>
      </c>
      <c r="F10" s="54">
        <v>26</v>
      </c>
      <c r="G10" s="54">
        <v>254</v>
      </c>
      <c r="H10" s="54">
        <v>127</v>
      </c>
      <c r="I10" s="54">
        <v>79</v>
      </c>
      <c r="J10" s="54">
        <v>28</v>
      </c>
      <c r="K10" s="54">
        <v>20</v>
      </c>
      <c r="L10" s="54">
        <v>133</v>
      </c>
      <c r="M10" s="54">
        <v>55</v>
      </c>
      <c r="N10" s="54">
        <v>53</v>
      </c>
      <c r="O10" s="54">
        <v>19</v>
      </c>
      <c r="P10" s="54">
        <v>6</v>
      </c>
      <c r="Q10" s="54">
        <v>159</v>
      </c>
      <c r="R10" s="54">
        <v>14</v>
      </c>
      <c r="S10" s="54">
        <v>54</v>
      </c>
      <c r="T10" s="54">
        <v>55</v>
      </c>
      <c r="U10" s="54">
        <v>36</v>
      </c>
      <c r="V10" s="54">
        <v>118</v>
      </c>
      <c r="W10" s="54">
        <v>8</v>
      </c>
      <c r="X10" s="54">
        <v>34</v>
      </c>
      <c r="Y10" s="54">
        <v>44</v>
      </c>
      <c r="Z10" s="54">
        <v>32</v>
      </c>
      <c r="AA10" s="54">
        <v>41</v>
      </c>
      <c r="AB10" s="54">
        <v>6</v>
      </c>
      <c r="AC10" s="54">
        <v>20</v>
      </c>
      <c r="AD10" s="54">
        <v>11</v>
      </c>
      <c r="AE10" s="83">
        <v>4</v>
      </c>
    </row>
    <row r="11" spans="1:31" s="159" customFormat="1" ht="15" customHeight="1">
      <c r="A11" s="126" t="s">
        <v>305</v>
      </c>
      <c r="B11" s="54">
        <v>3156</v>
      </c>
      <c r="C11" s="54">
        <v>591</v>
      </c>
      <c r="D11" s="54">
        <v>890</v>
      </c>
      <c r="E11" s="54">
        <v>1055</v>
      </c>
      <c r="F11" s="54">
        <v>620</v>
      </c>
      <c r="G11" s="54">
        <v>1555</v>
      </c>
      <c r="H11" s="54">
        <v>225</v>
      </c>
      <c r="I11" s="54">
        <v>421</v>
      </c>
      <c r="J11" s="54">
        <v>504</v>
      </c>
      <c r="K11" s="54">
        <v>405</v>
      </c>
      <c r="L11" s="54">
        <v>1601</v>
      </c>
      <c r="M11" s="54">
        <v>366</v>
      </c>
      <c r="N11" s="54">
        <v>469</v>
      </c>
      <c r="O11" s="54">
        <v>551</v>
      </c>
      <c r="P11" s="54">
        <v>215</v>
      </c>
      <c r="Q11" s="54">
        <v>278</v>
      </c>
      <c r="R11" s="54">
        <v>18</v>
      </c>
      <c r="S11" s="54">
        <v>77</v>
      </c>
      <c r="T11" s="54">
        <v>104</v>
      </c>
      <c r="U11" s="54">
        <v>79</v>
      </c>
      <c r="V11" s="54">
        <v>170</v>
      </c>
      <c r="W11" s="54">
        <v>10</v>
      </c>
      <c r="X11" s="54">
        <v>43</v>
      </c>
      <c r="Y11" s="54">
        <v>62</v>
      </c>
      <c r="Z11" s="54">
        <v>55</v>
      </c>
      <c r="AA11" s="54">
        <v>108</v>
      </c>
      <c r="AB11" s="54">
        <v>8</v>
      </c>
      <c r="AC11" s="54">
        <v>34</v>
      </c>
      <c r="AD11" s="54">
        <v>42</v>
      </c>
      <c r="AE11" s="83">
        <v>24</v>
      </c>
    </row>
    <row r="12" spans="1:31" s="159" customFormat="1" ht="15" customHeight="1">
      <c r="A12" s="158" t="s">
        <v>213</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row>
    <row r="13" spans="1:31" s="159" customFormat="1" ht="15" customHeight="1">
      <c r="A13" s="156" t="s">
        <v>308</v>
      </c>
      <c r="B13" s="155">
        <v>4861</v>
      </c>
      <c r="C13" s="155">
        <v>1538</v>
      </c>
      <c r="D13" s="155">
        <v>1560</v>
      </c>
      <c r="E13" s="155">
        <v>1094</v>
      </c>
      <c r="F13" s="155">
        <v>669</v>
      </c>
      <c r="G13" s="155">
        <v>2231</v>
      </c>
      <c r="H13" s="155">
        <v>579</v>
      </c>
      <c r="I13" s="155">
        <v>668</v>
      </c>
      <c r="J13" s="155">
        <v>567</v>
      </c>
      <c r="K13" s="155">
        <v>417</v>
      </c>
      <c r="L13" s="155">
        <v>2630</v>
      </c>
      <c r="M13" s="155">
        <v>959</v>
      </c>
      <c r="N13" s="155">
        <v>892</v>
      </c>
      <c r="O13" s="155">
        <v>527</v>
      </c>
      <c r="P13" s="155">
        <v>252</v>
      </c>
      <c r="Q13" s="155">
        <v>1035</v>
      </c>
      <c r="R13" s="155">
        <v>121</v>
      </c>
      <c r="S13" s="155">
        <v>419</v>
      </c>
      <c r="T13" s="155">
        <v>307</v>
      </c>
      <c r="U13" s="155">
        <v>188</v>
      </c>
      <c r="V13" s="155">
        <v>516</v>
      </c>
      <c r="W13" s="155">
        <v>49</v>
      </c>
      <c r="X13" s="155">
        <v>186</v>
      </c>
      <c r="Y13" s="155">
        <v>172</v>
      </c>
      <c r="Z13" s="155">
        <v>109</v>
      </c>
      <c r="AA13" s="155">
        <v>519</v>
      </c>
      <c r="AB13" s="155">
        <v>72</v>
      </c>
      <c r="AC13" s="155">
        <v>233</v>
      </c>
      <c r="AD13" s="155">
        <v>135</v>
      </c>
      <c r="AE13" s="155">
        <v>79</v>
      </c>
    </row>
    <row r="14" spans="1:31" s="159" customFormat="1" ht="15" customHeight="1">
      <c r="A14" s="151" t="s">
        <v>307</v>
      </c>
      <c r="B14" s="152">
        <v>2351</v>
      </c>
      <c r="C14" s="152">
        <v>946</v>
      </c>
      <c r="D14" s="152">
        <v>802</v>
      </c>
      <c r="E14" s="152">
        <v>390</v>
      </c>
      <c r="F14" s="152">
        <v>213</v>
      </c>
      <c r="G14" s="152">
        <v>907</v>
      </c>
      <c r="H14" s="152">
        <v>314</v>
      </c>
      <c r="I14" s="152">
        <v>317</v>
      </c>
      <c r="J14" s="152">
        <v>176</v>
      </c>
      <c r="K14" s="152">
        <v>100</v>
      </c>
      <c r="L14" s="152">
        <v>1444</v>
      </c>
      <c r="M14" s="152">
        <v>632</v>
      </c>
      <c r="N14" s="152">
        <v>485</v>
      </c>
      <c r="O14" s="152">
        <v>214</v>
      </c>
      <c r="P14" s="152">
        <v>113</v>
      </c>
      <c r="Q14" s="152">
        <v>753</v>
      </c>
      <c r="R14" s="152">
        <v>98</v>
      </c>
      <c r="S14" s="152">
        <v>327</v>
      </c>
      <c r="T14" s="152">
        <v>199</v>
      </c>
      <c r="U14" s="152">
        <v>129</v>
      </c>
      <c r="V14" s="152">
        <v>355</v>
      </c>
      <c r="W14" s="152">
        <v>36</v>
      </c>
      <c r="X14" s="152">
        <v>146</v>
      </c>
      <c r="Y14" s="152">
        <v>106</v>
      </c>
      <c r="Z14" s="152">
        <v>67</v>
      </c>
      <c r="AA14" s="152">
        <v>398</v>
      </c>
      <c r="AB14" s="152">
        <v>62</v>
      </c>
      <c r="AC14" s="152">
        <v>181</v>
      </c>
      <c r="AD14" s="152">
        <v>93</v>
      </c>
      <c r="AE14" s="152">
        <v>62</v>
      </c>
    </row>
    <row r="15" spans="1:31" s="159" customFormat="1" ht="15" customHeight="1">
      <c r="A15" s="151" t="s">
        <v>306</v>
      </c>
      <c r="B15" s="152">
        <v>334</v>
      </c>
      <c r="C15" s="152">
        <v>125</v>
      </c>
      <c r="D15" s="152">
        <v>155</v>
      </c>
      <c r="E15" s="152">
        <v>38</v>
      </c>
      <c r="F15" s="152">
        <v>16</v>
      </c>
      <c r="G15" s="152">
        <v>214</v>
      </c>
      <c r="H15" s="152">
        <v>78</v>
      </c>
      <c r="I15" s="152">
        <v>102</v>
      </c>
      <c r="J15" s="152">
        <v>23</v>
      </c>
      <c r="K15" s="152">
        <v>11</v>
      </c>
      <c r="L15" s="152">
        <v>120</v>
      </c>
      <c r="M15" s="152">
        <v>47</v>
      </c>
      <c r="N15" s="152">
        <v>53</v>
      </c>
      <c r="O15" s="152">
        <v>15</v>
      </c>
      <c r="P15" s="152">
        <v>5</v>
      </c>
      <c r="Q15" s="152">
        <v>68</v>
      </c>
      <c r="R15" s="152">
        <v>12</v>
      </c>
      <c r="S15" s="152">
        <v>25</v>
      </c>
      <c r="T15" s="152">
        <v>22</v>
      </c>
      <c r="U15" s="152">
        <v>9</v>
      </c>
      <c r="V15" s="152">
        <v>53</v>
      </c>
      <c r="W15" s="152">
        <v>8</v>
      </c>
      <c r="X15" s="152">
        <v>17</v>
      </c>
      <c r="Y15" s="152">
        <v>19</v>
      </c>
      <c r="Z15" s="152">
        <v>9</v>
      </c>
      <c r="AA15" s="152">
        <v>15</v>
      </c>
      <c r="AB15" s="152">
        <v>4</v>
      </c>
      <c r="AC15" s="152">
        <v>8</v>
      </c>
      <c r="AD15" s="152">
        <v>3</v>
      </c>
      <c r="AE15" s="152">
        <v>0</v>
      </c>
    </row>
    <row r="16" spans="1:31" s="159" customFormat="1" ht="15" customHeight="1">
      <c r="A16" s="151" t="s">
        <v>305</v>
      </c>
      <c r="B16" s="152">
        <v>2176</v>
      </c>
      <c r="C16" s="152">
        <v>467</v>
      </c>
      <c r="D16" s="152">
        <v>603</v>
      </c>
      <c r="E16" s="152">
        <v>666</v>
      </c>
      <c r="F16" s="152">
        <v>440</v>
      </c>
      <c r="G16" s="152">
        <v>1110</v>
      </c>
      <c r="H16" s="152">
        <v>187</v>
      </c>
      <c r="I16" s="152">
        <v>249</v>
      </c>
      <c r="J16" s="152">
        <v>368</v>
      </c>
      <c r="K16" s="152">
        <v>306</v>
      </c>
      <c r="L16" s="152">
        <v>1066</v>
      </c>
      <c r="M16" s="152">
        <v>280</v>
      </c>
      <c r="N16" s="152">
        <v>354</v>
      </c>
      <c r="O16" s="152">
        <v>298</v>
      </c>
      <c r="P16" s="152">
        <v>134</v>
      </c>
      <c r="Q16" s="152">
        <v>214</v>
      </c>
      <c r="R16" s="152">
        <v>11</v>
      </c>
      <c r="S16" s="152">
        <v>67</v>
      </c>
      <c r="T16" s="152">
        <v>86</v>
      </c>
      <c r="U16" s="152">
        <v>50</v>
      </c>
      <c r="V16" s="152">
        <v>108</v>
      </c>
      <c r="W16" s="152">
        <v>5</v>
      </c>
      <c r="X16" s="152">
        <v>23</v>
      </c>
      <c r="Y16" s="152">
        <v>47</v>
      </c>
      <c r="Z16" s="152">
        <v>33</v>
      </c>
      <c r="AA16" s="152">
        <v>106</v>
      </c>
      <c r="AB16" s="152">
        <v>6</v>
      </c>
      <c r="AC16" s="152">
        <v>44</v>
      </c>
      <c r="AD16" s="152">
        <v>39</v>
      </c>
      <c r="AE16" s="152">
        <v>17</v>
      </c>
    </row>
    <row r="17" spans="1:31" s="159" customFormat="1" ht="15" customHeight="1">
      <c r="A17" s="158" t="s">
        <v>214</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159" customFormat="1" ht="15" customHeight="1">
      <c r="A18" s="156" t="s">
        <v>308</v>
      </c>
      <c r="B18" s="155">
        <v>3701</v>
      </c>
      <c r="C18" s="155">
        <v>1202</v>
      </c>
      <c r="D18" s="155">
        <v>1254</v>
      </c>
      <c r="E18" s="155">
        <v>816</v>
      </c>
      <c r="F18" s="155">
        <v>429</v>
      </c>
      <c r="G18" s="155">
        <v>1647</v>
      </c>
      <c r="H18" s="155">
        <v>443</v>
      </c>
      <c r="I18" s="155">
        <v>547</v>
      </c>
      <c r="J18" s="155">
        <v>404</v>
      </c>
      <c r="K18" s="155">
        <v>253</v>
      </c>
      <c r="L18" s="155">
        <v>2054</v>
      </c>
      <c r="M18" s="155">
        <v>759</v>
      </c>
      <c r="N18" s="155">
        <v>707</v>
      </c>
      <c r="O18" s="155">
        <v>412</v>
      </c>
      <c r="P18" s="155">
        <v>176</v>
      </c>
      <c r="Q18" s="155"/>
      <c r="R18" s="155"/>
      <c r="S18" s="155"/>
      <c r="T18" s="155"/>
      <c r="U18" s="155"/>
      <c r="V18" s="155"/>
      <c r="W18" s="155"/>
      <c r="X18" s="155"/>
      <c r="Y18" s="155"/>
      <c r="Z18" s="155"/>
      <c r="AA18" s="155"/>
      <c r="AB18" s="155"/>
      <c r="AC18" s="155"/>
      <c r="AD18" s="155"/>
      <c r="AE18" s="155"/>
    </row>
    <row r="19" spans="1:31" s="159" customFormat="1" ht="15" customHeight="1">
      <c r="A19" s="151" t="s">
        <v>307</v>
      </c>
      <c r="B19" s="152">
        <v>2229</v>
      </c>
      <c r="C19" s="152">
        <v>845</v>
      </c>
      <c r="D19" s="152">
        <v>752</v>
      </c>
      <c r="E19" s="152">
        <v>423</v>
      </c>
      <c r="F19" s="152">
        <v>209</v>
      </c>
      <c r="G19" s="152">
        <v>848</v>
      </c>
      <c r="H19" s="152">
        <v>270</v>
      </c>
      <c r="I19" s="152">
        <v>295</v>
      </c>
      <c r="J19" s="152">
        <v>186</v>
      </c>
      <c r="K19" s="152">
        <v>97</v>
      </c>
      <c r="L19" s="152">
        <v>1381</v>
      </c>
      <c r="M19" s="152">
        <v>575</v>
      </c>
      <c r="N19" s="152">
        <v>457</v>
      </c>
      <c r="O19" s="152">
        <v>237</v>
      </c>
      <c r="P19" s="152">
        <v>112</v>
      </c>
      <c r="Q19" s="152"/>
      <c r="R19" s="152"/>
      <c r="S19" s="152"/>
      <c r="T19" s="152"/>
      <c r="U19" s="152"/>
      <c r="V19" s="152"/>
      <c r="W19" s="152"/>
      <c r="X19" s="152"/>
      <c r="Y19" s="152"/>
      <c r="Z19" s="152"/>
      <c r="AA19" s="152"/>
      <c r="AB19" s="152"/>
      <c r="AC19" s="152"/>
      <c r="AD19" s="152"/>
      <c r="AE19" s="152"/>
    </row>
    <row r="20" spans="1:31" s="159" customFormat="1" ht="15" customHeight="1">
      <c r="A20" s="151" t="s">
        <v>306</v>
      </c>
      <c r="B20" s="152">
        <v>262</v>
      </c>
      <c r="C20" s="152">
        <v>77</v>
      </c>
      <c r="D20" s="152">
        <v>112</v>
      </c>
      <c r="E20" s="152">
        <v>52</v>
      </c>
      <c r="F20" s="152">
        <v>21</v>
      </c>
      <c r="G20" s="152">
        <v>182</v>
      </c>
      <c r="H20" s="152">
        <v>48</v>
      </c>
      <c r="I20" s="152">
        <v>79</v>
      </c>
      <c r="J20" s="152">
        <v>37</v>
      </c>
      <c r="K20" s="152">
        <v>18</v>
      </c>
      <c r="L20" s="152">
        <v>80</v>
      </c>
      <c r="M20" s="152">
        <v>29</v>
      </c>
      <c r="N20" s="152">
        <v>33</v>
      </c>
      <c r="O20" s="152">
        <v>15</v>
      </c>
      <c r="P20" s="152">
        <v>3</v>
      </c>
      <c r="Q20" s="152"/>
      <c r="R20" s="152"/>
      <c r="S20" s="152"/>
      <c r="T20" s="152"/>
      <c r="U20" s="152"/>
      <c r="V20" s="152"/>
      <c r="W20" s="152"/>
      <c r="X20" s="152"/>
      <c r="Y20" s="152"/>
      <c r="Z20" s="152"/>
      <c r="AA20" s="152"/>
      <c r="AB20" s="152"/>
      <c r="AC20" s="152"/>
      <c r="AD20" s="152"/>
      <c r="AE20" s="152"/>
    </row>
    <row r="21" spans="1:31" s="159" customFormat="1" ht="15" customHeight="1">
      <c r="A21" s="151" t="s">
        <v>305</v>
      </c>
      <c r="B21" s="152">
        <v>1210</v>
      </c>
      <c r="C21" s="152">
        <v>280</v>
      </c>
      <c r="D21" s="152">
        <v>390</v>
      </c>
      <c r="E21" s="152">
        <v>341</v>
      </c>
      <c r="F21" s="152">
        <v>199</v>
      </c>
      <c r="G21" s="152">
        <v>617</v>
      </c>
      <c r="H21" s="152">
        <v>125</v>
      </c>
      <c r="I21" s="152">
        <v>173</v>
      </c>
      <c r="J21" s="152">
        <v>181</v>
      </c>
      <c r="K21" s="152">
        <v>138</v>
      </c>
      <c r="L21" s="152">
        <v>593</v>
      </c>
      <c r="M21" s="152">
        <v>155</v>
      </c>
      <c r="N21" s="152">
        <v>217</v>
      </c>
      <c r="O21" s="152">
        <v>160</v>
      </c>
      <c r="P21" s="152">
        <v>61</v>
      </c>
      <c r="Q21" s="152"/>
      <c r="R21" s="152"/>
      <c r="S21" s="152"/>
      <c r="T21" s="152"/>
      <c r="U21" s="152"/>
      <c r="V21" s="152"/>
      <c r="W21" s="152"/>
      <c r="X21" s="152"/>
      <c r="Y21" s="152"/>
      <c r="Z21" s="152"/>
      <c r="AA21" s="152"/>
      <c r="AB21" s="152"/>
      <c r="AC21" s="152"/>
      <c r="AD21" s="152"/>
      <c r="AE21" s="152"/>
    </row>
    <row r="22" spans="1:31" s="159" customFormat="1" ht="15" customHeight="1">
      <c r="A22" s="158" t="s">
        <v>215</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74" customFormat="1" ht="15" customHeight="1">
      <c r="A23" s="156" t="s">
        <v>308</v>
      </c>
      <c r="B23" s="155">
        <v>3314</v>
      </c>
      <c r="C23" s="155">
        <v>815</v>
      </c>
      <c r="D23" s="155">
        <v>1230</v>
      </c>
      <c r="E23" s="155">
        <v>793</v>
      </c>
      <c r="F23" s="155">
        <v>476</v>
      </c>
      <c r="G23" s="155">
        <v>1496</v>
      </c>
      <c r="H23" s="155">
        <v>291</v>
      </c>
      <c r="I23" s="155">
        <v>527</v>
      </c>
      <c r="J23" s="155">
        <v>385</v>
      </c>
      <c r="K23" s="155">
        <v>293</v>
      </c>
      <c r="L23" s="155">
        <v>1818</v>
      </c>
      <c r="M23" s="155">
        <v>524</v>
      </c>
      <c r="N23" s="155">
        <v>703</v>
      </c>
      <c r="O23" s="155">
        <v>408</v>
      </c>
      <c r="P23" s="155">
        <v>183</v>
      </c>
      <c r="Q23" s="155"/>
      <c r="R23" s="155"/>
      <c r="S23" s="155"/>
      <c r="T23" s="155"/>
      <c r="U23" s="155"/>
      <c r="V23" s="155"/>
      <c r="W23" s="155"/>
      <c r="X23" s="155"/>
      <c r="Y23" s="155"/>
      <c r="Z23" s="155"/>
      <c r="AA23" s="155"/>
      <c r="AB23" s="155"/>
      <c r="AC23" s="155"/>
      <c r="AD23" s="155"/>
      <c r="AE23" s="155"/>
    </row>
    <row r="24" spans="1:31" s="74" customFormat="1" ht="15" customHeight="1">
      <c r="A24" s="151" t="s">
        <v>307</v>
      </c>
      <c r="B24" s="152">
        <v>2043</v>
      </c>
      <c r="C24" s="152">
        <v>583</v>
      </c>
      <c r="D24" s="152">
        <v>778</v>
      </c>
      <c r="E24" s="152">
        <v>477</v>
      </c>
      <c r="F24" s="152">
        <v>205</v>
      </c>
      <c r="G24" s="152">
        <v>781</v>
      </c>
      <c r="H24" s="152">
        <v>178</v>
      </c>
      <c r="I24" s="152">
        <v>305</v>
      </c>
      <c r="J24" s="152">
        <v>194</v>
      </c>
      <c r="K24" s="152">
        <v>104</v>
      </c>
      <c r="L24" s="152">
        <v>1262</v>
      </c>
      <c r="M24" s="152">
        <v>405</v>
      </c>
      <c r="N24" s="152">
        <v>473</v>
      </c>
      <c r="O24" s="152">
        <v>283</v>
      </c>
      <c r="P24" s="152">
        <v>101</v>
      </c>
      <c r="Q24" s="152"/>
      <c r="R24" s="152"/>
      <c r="S24" s="152"/>
      <c r="T24" s="152"/>
      <c r="U24" s="152"/>
      <c r="V24" s="152"/>
      <c r="W24" s="152"/>
      <c r="X24" s="152"/>
      <c r="Y24" s="152"/>
      <c r="Z24" s="152"/>
      <c r="AA24" s="152"/>
      <c r="AB24" s="152"/>
      <c r="AC24" s="152"/>
      <c r="AD24" s="152"/>
      <c r="AE24" s="152"/>
    </row>
    <row r="25" spans="1:31" s="74" customFormat="1" ht="15" customHeight="1">
      <c r="A25" s="151" t="s">
        <v>306</v>
      </c>
      <c r="B25" s="152">
        <v>276</v>
      </c>
      <c r="C25" s="152">
        <v>53</v>
      </c>
      <c r="D25" s="152">
        <v>122</v>
      </c>
      <c r="E25" s="152">
        <v>61</v>
      </c>
      <c r="F25" s="152">
        <v>40</v>
      </c>
      <c r="G25" s="152">
        <v>182</v>
      </c>
      <c r="H25" s="152">
        <v>31</v>
      </c>
      <c r="I25" s="152">
        <v>76</v>
      </c>
      <c r="J25" s="152">
        <v>42</v>
      </c>
      <c r="K25" s="152">
        <v>33</v>
      </c>
      <c r="L25" s="152">
        <v>94</v>
      </c>
      <c r="M25" s="152">
        <v>22</v>
      </c>
      <c r="N25" s="152">
        <v>46</v>
      </c>
      <c r="O25" s="152">
        <v>19</v>
      </c>
      <c r="P25" s="152">
        <v>7</v>
      </c>
      <c r="Q25" s="152"/>
      <c r="R25" s="152"/>
      <c r="S25" s="152"/>
      <c r="T25" s="152"/>
      <c r="U25" s="152"/>
      <c r="V25" s="152"/>
      <c r="W25" s="152"/>
      <c r="X25" s="152"/>
      <c r="Y25" s="152"/>
      <c r="Z25" s="152"/>
      <c r="AA25" s="152"/>
      <c r="AB25" s="152"/>
      <c r="AC25" s="152"/>
      <c r="AD25" s="152"/>
      <c r="AE25" s="152"/>
    </row>
    <row r="26" spans="1:31" s="74" customFormat="1" ht="15" customHeight="1">
      <c r="A26" s="151" t="s">
        <v>305</v>
      </c>
      <c r="B26" s="152">
        <v>995</v>
      </c>
      <c r="C26" s="152">
        <v>179</v>
      </c>
      <c r="D26" s="152">
        <v>330</v>
      </c>
      <c r="E26" s="152">
        <v>255</v>
      </c>
      <c r="F26" s="152">
        <v>231</v>
      </c>
      <c r="G26" s="152">
        <v>533</v>
      </c>
      <c r="H26" s="152">
        <v>82</v>
      </c>
      <c r="I26" s="152">
        <v>146</v>
      </c>
      <c r="J26" s="152">
        <v>149</v>
      </c>
      <c r="K26" s="152">
        <v>156</v>
      </c>
      <c r="L26" s="152">
        <v>462</v>
      </c>
      <c r="M26" s="152">
        <v>97</v>
      </c>
      <c r="N26" s="152">
        <v>184</v>
      </c>
      <c r="O26" s="152">
        <v>106</v>
      </c>
      <c r="P26" s="152">
        <v>75</v>
      </c>
      <c r="Q26" s="152"/>
      <c r="R26" s="152"/>
      <c r="S26" s="152"/>
      <c r="T26" s="152"/>
      <c r="U26" s="152"/>
      <c r="V26" s="152"/>
      <c r="W26" s="152"/>
      <c r="X26" s="152"/>
      <c r="Y26" s="152"/>
      <c r="Z26" s="152"/>
      <c r="AA26" s="152"/>
      <c r="AB26" s="152"/>
      <c r="AC26" s="152"/>
      <c r="AD26" s="152"/>
      <c r="AE26" s="152"/>
    </row>
    <row r="27" spans="1:31" s="74" customFormat="1" ht="15" customHeight="1">
      <c r="A27" s="158" t="s">
        <v>309</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74" customFormat="1" ht="15" customHeight="1">
      <c r="A28" s="156" t="s">
        <v>308</v>
      </c>
      <c r="B28" s="155">
        <v>3420</v>
      </c>
      <c r="C28" s="155">
        <v>858</v>
      </c>
      <c r="D28" s="155">
        <v>1242</v>
      </c>
      <c r="E28" s="155">
        <v>853</v>
      </c>
      <c r="F28" s="155">
        <v>467</v>
      </c>
      <c r="G28" s="155">
        <v>1450</v>
      </c>
      <c r="H28" s="155">
        <v>291</v>
      </c>
      <c r="I28" s="155">
        <v>474</v>
      </c>
      <c r="J28" s="155">
        <v>428</v>
      </c>
      <c r="K28" s="155">
        <v>257</v>
      </c>
      <c r="L28" s="155">
        <v>1970</v>
      </c>
      <c r="M28" s="155">
        <v>567</v>
      </c>
      <c r="N28" s="155">
        <v>768</v>
      </c>
      <c r="O28" s="155">
        <v>425</v>
      </c>
      <c r="P28" s="155">
        <v>210</v>
      </c>
      <c r="Q28" s="155"/>
      <c r="R28" s="155"/>
      <c r="S28" s="155"/>
      <c r="T28" s="155"/>
      <c r="U28" s="155"/>
      <c r="V28" s="155"/>
      <c r="W28" s="155"/>
      <c r="X28" s="155"/>
      <c r="Y28" s="155"/>
      <c r="Z28" s="155"/>
      <c r="AA28" s="155"/>
      <c r="AB28" s="155"/>
      <c r="AC28" s="155"/>
      <c r="AD28" s="155"/>
      <c r="AE28" s="155"/>
    </row>
    <row r="29" spans="1:31" s="74" customFormat="1" ht="15" customHeight="1">
      <c r="A29" s="151" t="s">
        <v>307</v>
      </c>
      <c r="B29" s="152">
        <v>2253</v>
      </c>
      <c r="C29" s="152">
        <v>608</v>
      </c>
      <c r="D29" s="152">
        <v>846</v>
      </c>
      <c r="E29" s="152">
        <v>537</v>
      </c>
      <c r="F29" s="152">
        <v>262</v>
      </c>
      <c r="G29" s="152">
        <v>798</v>
      </c>
      <c r="H29" s="152">
        <v>169</v>
      </c>
      <c r="I29" s="152">
        <v>278</v>
      </c>
      <c r="J29" s="152">
        <v>231</v>
      </c>
      <c r="K29" s="152">
        <v>120</v>
      </c>
      <c r="L29" s="152">
        <v>1455</v>
      </c>
      <c r="M29" s="152">
        <v>439</v>
      </c>
      <c r="N29" s="152">
        <v>568</v>
      </c>
      <c r="O29" s="152">
        <v>306</v>
      </c>
      <c r="P29" s="152">
        <v>142</v>
      </c>
      <c r="Q29" s="152"/>
      <c r="R29" s="152"/>
      <c r="S29" s="152"/>
      <c r="T29" s="152"/>
      <c r="U29" s="152"/>
      <c r="V29" s="152"/>
      <c r="W29" s="152"/>
      <c r="X29" s="152"/>
      <c r="Y29" s="152"/>
      <c r="Z29" s="152"/>
      <c r="AA29" s="152"/>
      <c r="AB29" s="152"/>
      <c r="AC29" s="152"/>
      <c r="AD29" s="152"/>
      <c r="AE29" s="152"/>
    </row>
    <row r="30" spans="1:31" s="74" customFormat="1" ht="15" customHeight="1">
      <c r="A30" s="151" t="s">
        <v>306</v>
      </c>
      <c r="B30" s="152">
        <v>275</v>
      </c>
      <c r="C30" s="152">
        <v>52</v>
      </c>
      <c r="D30" s="152">
        <v>114</v>
      </c>
      <c r="E30" s="152">
        <v>71</v>
      </c>
      <c r="F30" s="152">
        <v>38</v>
      </c>
      <c r="G30" s="152">
        <v>178</v>
      </c>
      <c r="H30" s="152">
        <v>32</v>
      </c>
      <c r="I30" s="152">
        <v>68</v>
      </c>
      <c r="J30" s="152">
        <v>48</v>
      </c>
      <c r="K30" s="152">
        <v>30</v>
      </c>
      <c r="L30" s="152">
        <v>97</v>
      </c>
      <c r="M30" s="152">
        <v>20</v>
      </c>
      <c r="N30" s="152">
        <v>46</v>
      </c>
      <c r="O30" s="152">
        <v>23</v>
      </c>
      <c r="P30" s="152">
        <v>8</v>
      </c>
      <c r="Q30" s="152"/>
      <c r="R30" s="152"/>
      <c r="S30" s="152"/>
      <c r="T30" s="152"/>
      <c r="U30" s="152"/>
      <c r="V30" s="152"/>
      <c r="W30" s="152"/>
      <c r="X30" s="152"/>
      <c r="Y30" s="152"/>
      <c r="Z30" s="152"/>
      <c r="AA30" s="152"/>
      <c r="AB30" s="152"/>
      <c r="AC30" s="152"/>
      <c r="AD30" s="152"/>
      <c r="AE30" s="152"/>
    </row>
    <row r="31" spans="1:31" s="74" customFormat="1" ht="15" customHeight="1">
      <c r="A31" s="151" t="s">
        <v>305</v>
      </c>
      <c r="B31" s="152">
        <v>892</v>
      </c>
      <c r="C31" s="152">
        <v>198</v>
      </c>
      <c r="D31" s="152">
        <v>282</v>
      </c>
      <c r="E31" s="152">
        <v>245</v>
      </c>
      <c r="F31" s="152">
        <v>167</v>
      </c>
      <c r="G31" s="152">
        <v>474</v>
      </c>
      <c r="H31" s="152">
        <v>90</v>
      </c>
      <c r="I31" s="152">
        <v>128</v>
      </c>
      <c r="J31" s="152">
        <v>149</v>
      </c>
      <c r="K31" s="152">
        <v>107</v>
      </c>
      <c r="L31" s="152">
        <v>418</v>
      </c>
      <c r="M31" s="152">
        <v>108</v>
      </c>
      <c r="N31" s="152">
        <v>154</v>
      </c>
      <c r="O31" s="152">
        <v>96</v>
      </c>
      <c r="P31" s="152">
        <v>60</v>
      </c>
      <c r="Q31" s="152"/>
      <c r="R31" s="152"/>
      <c r="S31" s="152"/>
      <c r="T31" s="152"/>
      <c r="U31" s="152"/>
      <c r="V31" s="152"/>
      <c r="W31" s="152"/>
      <c r="X31" s="152"/>
      <c r="Y31" s="152"/>
      <c r="Z31" s="152"/>
      <c r="AA31" s="152"/>
      <c r="AB31" s="152"/>
      <c r="AC31" s="152"/>
      <c r="AD31" s="152"/>
      <c r="AE31" s="152"/>
    </row>
    <row r="32" spans="1:31" s="74" customFormat="1" ht="15" customHeight="1">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row>
    <row r="33" spans="1:31" s="74" customFormat="1" ht="15" customHeight="1">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row>
    <row r="34" spans="1:31" s="74" customFormat="1" ht="15" customHeight="1">
      <c r="A34" s="158" t="s">
        <v>310</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row>
    <row r="35" spans="1:31" s="74" customFormat="1" ht="15" customHeight="1">
      <c r="A35" s="156" t="s">
        <v>308</v>
      </c>
      <c r="B35" s="155">
        <v>3421</v>
      </c>
      <c r="C35" s="155">
        <v>860</v>
      </c>
      <c r="D35" s="155">
        <v>1320</v>
      </c>
      <c r="E35" s="155">
        <v>818</v>
      </c>
      <c r="F35" s="155">
        <v>423</v>
      </c>
      <c r="G35" s="155">
        <v>1421</v>
      </c>
      <c r="H35" s="155">
        <v>262</v>
      </c>
      <c r="I35" s="155">
        <v>515</v>
      </c>
      <c r="J35" s="155">
        <v>404</v>
      </c>
      <c r="K35" s="155">
        <v>240</v>
      </c>
      <c r="L35" s="155">
        <v>2000</v>
      </c>
      <c r="M35" s="155">
        <v>598</v>
      </c>
      <c r="N35" s="155">
        <v>805</v>
      </c>
      <c r="O35" s="155">
        <v>414</v>
      </c>
      <c r="P35" s="155">
        <v>183</v>
      </c>
      <c r="Q35" s="155"/>
      <c r="R35" s="155"/>
      <c r="S35" s="155"/>
      <c r="T35" s="155"/>
      <c r="U35" s="155"/>
      <c r="V35" s="155"/>
      <c r="W35" s="155"/>
      <c r="X35" s="155"/>
      <c r="Y35" s="155"/>
      <c r="Z35" s="155"/>
      <c r="AA35" s="155"/>
      <c r="AB35" s="155"/>
      <c r="AC35" s="155"/>
      <c r="AD35" s="155"/>
      <c r="AE35" s="155"/>
    </row>
    <row r="36" spans="1:31" s="74" customFormat="1" ht="15" customHeight="1">
      <c r="A36" s="151" t="s">
        <v>307</v>
      </c>
      <c r="B36" s="152">
        <v>2344</v>
      </c>
      <c r="C36" s="152">
        <v>629</v>
      </c>
      <c r="D36" s="152">
        <v>922</v>
      </c>
      <c r="E36" s="152">
        <v>531</v>
      </c>
      <c r="F36" s="152">
        <v>262</v>
      </c>
      <c r="G36" s="152">
        <v>866</v>
      </c>
      <c r="H36" s="152">
        <v>170</v>
      </c>
      <c r="I36" s="152">
        <v>336</v>
      </c>
      <c r="J36" s="152">
        <v>237</v>
      </c>
      <c r="K36" s="152">
        <v>123</v>
      </c>
      <c r="L36" s="152">
        <v>1478</v>
      </c>
      <c r="M36" s="152">
        <v>459</v>
      </c>
      <c r="N36" s="152">
        <v>586</v>
      </c>
      <c r="O36" s="152">
        <v>294</v>
      </c>
      <c r="P36" s="152">
        <v>139</v>
      </c>
      <c r="Q36" s="152"/>
      <c r="R36" s="152"/>
      <c r="S36" s="152"/>
      <c r="T36" s="152"/>
      <c r="U36" s="152"/>
      <c r="V36" s="152"/>
      <c r="W36" s="152"/>
      <c r="X36" s="152"/>
      <c r="Y36" s="152"/>
      <c r="Z36" s="152"/>
      <c r="AA36" s="152"/>
      <c r="AB36" s="152"/>
      <c r="AC36" s="152"/>
      <c r="AD36" s="152"/>
      <c r="AE36" s="152"/>
    </row>
    <row r="37" spans="1:31" s="74" customFormat="1" ht="15" customHeight="1">
      <c r="A37" s="151" t="s">
        <v>306</v>
      </c>
      <c r="B37" s="152">
        <v>282</v>
      </c>
      <c r="C37" s="152">
        <v>53</v>
      </c>
      <c r="D37" s="152">
        <v>122</v>
      </c>
      <c r="E37" s="152">
        <v>72</v>
      </c>
      <c r="F37" s="152">
        <v>35</v>
      </c>
      <c r="G37" s="152">
        <v>156</v>
      </c>
      <c r="H37" s="152">
        <v>21</v>
      </c>
      <c r="I37" s="152">
        <v>61</v>
      </c>
      <c r="J37" s="152">
        <v>48</v>
      </c>
      <c r="K37" s="152">
        <v>26</v>
      </c>
      <c r="L37" s="152">
        <v>126</v>
      </c>
      <c r="M37" s="152">
        <v>32</v>
      </c>
      <c r="N37" s="152">
        <v>61</v>
      </c>
      <c r="O37" s="152">
        <v>24</v>
      </c>
      <c r="P37" s="152">
        <v>9</v>
      </c>
      <c r="Q37" s="152"/>
      <c r="R37" s="152"/>
      <c r="S37" s="152"/>
      <c r="T37" s="152"/>
      <c r="U37" s="152"/>
      <c r="V37" s="152"/>
      <c r="W37" s="152"/>
      <c r="X37" s="152"/>
      <c r="Y37" s="152"/>
      <c r="Z37" s="152"/>
      <c r="AA37" s="152"/>
      <c r="AB37" s="152"/>
      <c r="AC37" s="152"/>
      <c r="AD37" s="152"/>
      <c r="AE37" s="152"/>
    </row>
    <row r="38" spans="1:31" s="74" customFormat="1" ht="15" customHeight="1">
      <c r="A38" s="151" t="s">
        <v>305</v>
      </c>
      <c r="B38" s="152">
        <v>795</v>
      </c>
      <c r="C38" s="152">
        <v>178</v>
      </c>
      <c r="D38" s="152">
        <v>276</v>
      </c>
      <c r="E38" s="152">
        <v>215</v>
      </c>
      <c r="F38" s="152">
        <v>126</v>
      </c>
      <c r="G38" s="152">
        <v>399</v>
      </c>
      <c r="H38" s="152">
        <v>71</v>
      </c>
      <c r="I38" s="152">
        <v>118</v>
      </c>
      <c r="J38" s="152">
        <v>119</v>
      </c>
      <c r="K38" s="152">
        <v>91</v>
      </c>
      <c r="L38" s="152">
        <v>396</v>
      </c>
      <c r="M38" s="152">
        <v>107</v>
      </c>
      <c r="N38" s="152">
        <v>158</v>
      </c>
      <c r="O38" s="152">
        <v>96</v>
      </c>
      <c r="P38" s="152">
        <v>35</v>
      </c>
      <c r="Q38" s="152"/>
      <c r="R38" s="152"/>
      <c r="S38" s="152"/>
      <c r="T38" s="152"/>
      <c r="U38" s="152"/>
      <c r="V38" s="152"/>
      <c r="W38" s="152"/>
      <c r="X38" s="152"/>
      <c r="Y38" s="152"/>
      <c r="Z38" s="152"/>
      <c r="AA38" s="152"/>
      <c r="AB38" s="152"/>
      <c r="AC38" s="152"/>
      <c r="AD38" s="152"/>
      <c r="AE38" s="152"/>
    </row>
    <row r="39" spans="1:31" s="74" customFormat="1">
      <c r="A39" s="158" t="s">
        <v>315</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row>
    <row r="40" spans="1:31" s="74" customFormat="1" ht="14.45" customHeight="1">
      <c r="A40" s="156" t="s">
        <v>308</v>
      </c>
      <c r="B40" s="155">
        <v>2562</v>
      </c>
      <c r="C40" s="155">
        <v>716</v>
      </c>
      <c r="D40" s="155">
        <v>996</v>
      </c>
      <c r="E40" s="155">
        <v>547</v>
      </c>
      <c r="F40" s="155">
        <v>303</v>
      </c>
      <c r="G40" s="155">
        <v>1102</v>
      </c>
      <c r="H40" s="155">
        <v>218</v>
      </c>
      <c r="I40" s="155">
        <v>428</v>
      </c>
      <c r="J40" s="155">
        <v>295</v>
      </c>
      <c r="K40" s="155">
        <v>161</v>
      </c>
      <c r="L40" s="155">
        <v>1460</v>
      </c>
      <c r="M40" s="155">
        <v>498</v>
      </c>
      <c r="N40" s="155">
        <v>568</v>
      </c>
      <c r="O40" s="155">
        <v>252</v>
      </c>
      <c r="P40" s="155">
        <v>142</v>
      </c>
      <c r="Q40" s="155"/>
      <c r="R40" s="155"/>
      <c r="S40" s="155"/>
      <c r="T40" s="155"/>
      <c r="U40" s="155"/>
      <c r="V40" s="155"/>
      <c r="W40" s="155"/>
      <c r="X40" s="155"/>
      <c r="Y40" s="155"/>
      <c r="Z40" s="155"/>
      <c r="AA40" s="155"/>
      <c r="AB40" s="155"/>
      <c r="AC40" s="155"/>
      <c r="AD40" s="155"/>
      <c r="AE40" s="155"/>
    </row>
    <row r="41" spans="1:31" s="74" customFormat="1">
      <c r="A41" s="151" t="s">
        <v>307</v>
      </c>
      <c r="B41" s="152">
        <v>1913</v>
      </c>
      <c r="C41" s="152">
        <v>551</v>
      </c>
      <c r="D41" s="152">
        <v>782</v>
      </c>
      <c r="E41" s="152">
        <v>388</v>
      </c>
      <c r="F41" s="152">
        <v>192</v>
      </c>
      <c r="G41" s="152">
        <v>761</v>
      </c>
      <c r="H41" s="152">
        <v>147</v>
      </c>
      <c r="I41" s="152">
        <v>324</v>
      </c>
      <c r="J41" s="152">
        <v>202</v>
      </c>
      <c r="K41" s="152">
        <v>88</v>
      </c>
      <c r="L41" s="152">
        <v>1152</v>
      </c>
      <c r="M41" s="152">
        <v>404</v>
      </c>
      <c r="N41" s="152">
        <v>458</v>
      </c>
      <c r="O41" s="152">
        <v>186</v>
      </c>
      <c r="P41" s="152">
        <v>104</v>
      </c>
      <c r="Q41" s="152"/>
      <c r="R41" s="152"/>
      <c r="S41" s="152"/>
      <c r="T41" s="152"/>
      <c r="U41" s="152"/>
      <c r="V41" s="152"/>
      <c r="W41" s="152"/>
      <c r="X41" s="152"/>
      <c r="Y41" s="152"/>
      <c r="Z41" s="152"/>
      <c r="AA41" s="152"/>
      <c r="AB41" s="152"/>
      <c r="AC41" s="152"/>
      <c r="AD41" s="152"/>
      <c r="AE41" s="152"/>
    </row>
    <row r="42" spans="1:31" s="74" customFormat="1">
      <c r="A42" s="151" t="s">
        <v>306</v>
      </c>
      <c r="B42" s="152">
        <v>232</v>
      </c>
      <c r="C42" s="152">
        <v>60</v>
      </c>
      <c r="D42" s="152">
        <v>93</v>
      </c>
      <c r="E42" s="152">
        <v>51</v>
      </c>
      <c r="F42" s="152">
        <v>28</v>
      </c>
      <c r="G42" s="152">
        <v>140</v>
      </c>
      <c r="H42" s="152">
        <v>32</v>
      </c>
      <c r="I42" s="152">
        <v>51</v>
      </c>
      <c r="J42" s="152">
        <v>35</v>
      </c>
      <c r="K42" s="152">
        <v>22</v>
      </c>
      <c r="L42" s="152">
        <v>92</v>
      </c>
      <c r="M42" s="152">
        <v>28</v>
      </c>
      <c r="N42" s="152">
        <v>42</v>
      </c>
      <c r="O42" s="152">
        <v>16</v>
      </c>
      <c r="P42" s="152">
        <v>6</v>
      </c>
      <c r="Q42" s="152"/>
      <c r="R42" s="152"/>
      <c r="S42" s="152"/>
      <c r="T42" s="152"/>
      <c r="U42" s="152"/>
      <c r="V42" s="152"/>
      <c r="W42" s="152"/>
      <c r="X42" s="152"/>
      <c r="Y42" s="152"/>
      <c r="Z42" s="152"/>
      <c r="AA42" s="152"/>
      <c r="AB42" s="152"/>
      <c r="AC42" s="152"/>
      <c r="AD42" s="152"/>
      <c r="AE42" s="152"/>
    </row>
    <row r="43" spans="1:31" s="74" customFormat="1" ht="14.45" customHeight="1">
      <c r="A43" s="151" t="s">
        <v>305</v>
      </c>
      <c r="B43" s="152">
        <v>417</v>
      </c>
      <c r="C43" s="152">
        <v>105</v>
      </c>
      <c r="D43" s="152">
        <v>121</v>
      </c>
      <c r="E43" s="152">
        <v>108</v>
      </c>
      <c r="F43" s="152">
        <v>83</v>
      </c>
      <c r="G43" s="152">
        <v>201</v>
      </c>
      <c r="H43" s="152">
        <v>39</v>
      </c>
      <c r="I43" s="152">
        <v>53</v>
      </c>
      <c r="J43" s="152">
        <v>58</v>
      </c>
      <c r="K43" s="152">
        <v>51</v>
      </c>
      <c r="L43" s="152">
        <v>216</v>
      </c>
      <c r="M43" s="152">
        <v>66</v>
      </c>
      <c r="N43" s="152">
        <v>68</v>
      </c>
      <c r="O43" s="152">
        <v>50</v>
      </c>
      <c r="P43" s="152">
        <v>32</v>
      </c>
      <c r="Q43" s="152"/>
      <c r="R43" s="152"/>
      <c r="S43" s="152"/>
      <c r="T43" s="152"/>
      <c r="U43" s="152"/>
      <c r="V43" s="152"/>
      <c r="W43" s="152"/>
      <c r="X43" s="152"/>
      <c r="Y43" s="152"/>
      <c r="Z43" s="152"/>
      <c r="AA43" s="152"/>
      <c r="AB43" s="152"/>
      <c r="AC43" s="152"/>
      <c r="AD43" s="152"/>
      <c r="AE43" s="152"/>
    </row>
    <row r="44" spans="1:31" s="74" customFormat="1" ht="14.45" customHeight="1">
      <c r="A44" s="24"/>
      <c r="B44" s="138"/>
      <c r="C44" s="138"/>
      <c r="D44" s="138"/>
      <c r="E44" s="138"/>
      <c r="F44" s="138"/>
      <c r="G44" s="138"/>
      <c r="H44" s="138"/>
      <c r="I44" s="138"/>
      <c r="J44" s="138"/>
      <c r="K44" s="138"/>
      <c r="L44" s="154"/>
      <c r="M44" s="154"/>
      <c r="N44" s="154"/>
      <c r="O44" s="154"/>
      <c r="P44" s="154"/>
      <c r="Q44" s="154"/>
      <c r="R44" s="154"/>
      <c r="S44" s="154"/>
      <c r="T44" s="154"/>
      <c r="U44" s="154"/>
      <c r="V44" s="154"/>
      <c r="W44" s="154"/>
      <c r="X44" s="154"/>
      <c r="Y44" s="154"/>
      <c r="Z44" s="154"/>
      <c r="AA44" s="154"/>
      <c r="AB44" s="154"/>
      <c r="AC44" s="154"/>
      <c r="AD44" s="154"/>
      <c r="AE44" s="154"/>
    </row>
    <row r="45" spans="1:31" s="74" customFormat="1" ht="14.45" customHeight="1">
      <c r="A45" s="126"/>
      <c r="B45" s="54"/>
      <c r="C45" s="54"/>
      <c r="D45" s="54"/>
      <c r="E45" s="54"/>
      <c r="F45" s="54"/>
      <c r="G45" s="54"/>
      <c r="H45" s="54"/>
      <c r="I45" s="54"/>
      <c r="J45" s="54"/>
      <c r="K45" s="54"/>
    </row>
    <row r="46" spans="1:31" s="74" customFormat="1" ht="42.75" customHeight="1">
      <c r="A46" s="153" t="s">
        <v>296</v>
      </c>
      <c r="B46" s="54"/>
      <c r="C46" s="54"/>
      <c r="D46" s="54"/>
      <c r="E46" s="54"/>
      <c r="F46" s="54"/>
      <c r="G46" s="54"/>
      <c r="H46" s="54"/>
      <c r="I46" s="54"/>
      <c r="J46" s="54"/>
      <c r="K46" s="54"/>
    </row>
    <row r="47" spans="1:31" s="74" customFormat="1" ht="14.45" customHeight="1">
      <c r="A47" s="151"/>
      <c r="B47" s="152"/>
      <c r="C47" s="152"/>
      <c r="D47" s="152"/>
      <c r="E47" s="152"/>
      <c r="F47" s="152"/>
      <c r="G47" s="152"/>
      <c r="H47" s="152"/>
      <c r="I47" s="152"/>
      <c r="J47" s="152"/>
      <c r="K47" s="152"/>
    </row>
    <row r="48" spans="1:31" s="74" customFormat="1" ht="14.45" customHeight="1">
      <c r="A48" s="126"/>
      <c r="B48" s="54"/>
      <c r="C48" s="54"/>
      <c r="D48" s="54"/>
      <c r="E48" s="54"/>
      <c r="F48" s="54"/>
      <c r="G48" s="54"/>
      <c r="H48" s="54"/>
      <c r="I48" s="54"/>
      <c r="J48" s="54"/>
      <c r="K48" s="54"/>
    </row>
    <row r="49" spans="1:11" s="74" customFormat="1" ht="14.45" customHeight="1">
      <c r="A49" s="126"/>
      <c r="B49" s="54"/>
      <c r="C49" s="54"/>
      <c r="D49" s="54"/>
      <c r="E49" s="54"/>
      <c r="F49" s="54"/>
      <c r="G49" s="54"/>
      <c r="H49" s="54"/>
      <c r="I49" s="54"/>
      <c r="J49" s="54"/>
      <c r="K49" s="54"/>
    </row>
    <row r="50" spans="1:11" s="74" customFormat="1">
      <c r="A50" s="126"/>
      <c r="B50" s="54"/>
      <c r="C50" s="54"/>
      <c r="D50" s="54"/>
      <c r="E50" s="54"/>
      <c r="F50" s="54"/>
      <c r="G50" s="54"/>
      <c r="H50" s="54"/>
      <c r="I50" s="54"/>
      <c r="J50" s="54"/>
      <c r="K50" s="54"/>
    </row>
    <row r="51" spans="1:11" s="74" customFormat="1" ht="14.45" customHeight="1">
      <c r="A51" s="126"/>
      <c r="B51" s="54"/>
      <c r="C51" s="54"/>
      <c r="D51" s="54"/>
      <c r="E51" s="54"/>
      <c r="F51" s="54"/>
      <c r="G51" s="54"/>
      <c r="H51" s="54"/>
      <c r="I51" s="54"/>
      <c r="J51" s="54"/>
      <c r="K51" s="54"/>
    </row>
    <row r="52" spans="1:11" s="74" customFormat="1" ht="14.45" customHeight="1">
      <c r="A52" s="126"/>
      <c r="B52" s="54"/>
      <c r="C52" s="54"/>
      <c r="D52" s="54"/>
      <c r="E52" s="54"/>
      <c r="F52" s="54"/>
      <c r="G52" s="54"/>
      <c r="H52" s="54"/>
      <c r="I52" s="54"/>
      <c r="J52" s="54"/>
      <c r="K52" s="54"/>
    </row>
    <row r="53" spans="1:11" s="74" customFormat="1" ht="30" customHeight="1">
      <c r="A53" s="126"/>
      <c r="B53" s="54"/>
      <c r="C53" s="54"/>
      <c r="D53" s="54"/>
      <c r="E53" s="54"/>
      <c r="F53" s="54"/>
      <c r="G53" s="54"/>
      <c r="H53" s="54"/>
      <c r="I53" s="54"/>
      <c r="J53" s="54"/>
      <c r="K53" s="54"/>
    </row>
    <row r="54" spans="1:11" s="74" customFormat="1" ht="14.45" customHeight="1">
      <c r="A54" s="126"/>
      <c r="B54" s="54"/>
      <c r="C54" s="54"/>
      <c r="D54" s="54"/>
      <c r="E54" s="54"/>
      <c r="F54" s="54"/>
      <c r="G54" s="54"/>
      <c r="H54" s="54"/>
      <c r="I54" s="54"/>
      <c r="J54" s="54"/>
      <c r="K54" s="54"/>
    </row>
    <row r="55" spans="1:11" s="74" customFormat="1" ht="14.45" customHeight="1">
      <c r="A55" s="151"/>
      <c r="B55" s="54"/>
      <c r="C55" s="54"/>
      <c r="D55" s="54"/>
      <c r="E55" s="54"/>
      <c r="F55" s="54"/>
      <c r="G55" s="54"/>
      <c r="H55" s="54"/>
      <c r="I55" s="54"/>
      <c r="J55" s="54"/>
      <c r="K55" s="54"/>
    </row>
    <row r="56" spans="1:11" s="74" customFormat="1" ht="14.45" customHeight="1">
      <c r="A56" s="126"/>
      <c r="B56" s="54"/>
      <c r="C56" s="54"/>
      <c r="D56" s="54"/>
      <c r="E56" s="54"/>
      <c r="F56" s="54"/>
      <c r="G56" s="54"/>
      <c r="H56" s="54"/>
      <c r="I56" s="54"/>
      <c r="J56" s="54"/>
      <c r="K56" s="54"/>
    </row>
    <row r="57" spans="1:11" s="74" customFormat="1" ht="14.45" customHeight="1">
      <c r="A57" s="126"/>
      <c r="B57" s="54"/>
      <c r="C57" s="54"/>
      <c r="D57" s="54"/>
      <c r="E57" s="54"/>
      <c r="F57" s="54"/>
      <c r="G57" s="54"/>
      <c r="H57" s="54"/>
      <c r="I57" s="54"/>
      <c r="J57" s="54"/>
      <c r="K57" s="54"/>
    </row>
    <row r="58" spans="1:11" s="74" customFormat="1" ht="14.45" customHeight="1">
      <c r="A58" s="151"/>
      <c r="B58" s="54"/>
      <c r="C58" s="54"/>
      <c r="D58" s="54"/>
      <c r="E58" s="54"/>
      <c r="F58" s="54"/>
      <c r="G58" s="54"/>
      <c r="H58" s="54"/>
      <c r="I58" s="54"/>
      <c r="J58" s="54"/>
      <c r="K58" s="54"/>
    </row>
    <row r="59" spans="1:11" s="74" customFormat="1" ht="14.45" customHeight="1">
      <c r="A59" s="126"/>
      <c r="B59" s="54"/>
      <c r="C59" s="54"/>
      <c r="D59" s="54"/>
      <c r="E59" s="54"/>
      <c r="F59" s="54"/>
      <c r="G59" s="54"/>
      <c r="H59" s="54"/>
      <c r="I59" s="54"/>
      <c r="J59" s="54"/>
      <c r="K59" s="54"/>
    </row>
    <row r="60" spans="1:11" s="74" customFormat="1" ht="14.45" customHeight="1">
      <c r="A60" s="126"/>
      <c r="B60" s="54"/>
      <c r="C60" s="54"/>
      <c r="D60" s="54"/>
      <c r="E60" s="54"/>
      <c r="F60" s="54"/>
      <c r="G60" s="54"/>
      <c r="H60" s="54"/>
      <c r="I60" s="54"/>
      <c r="J60" s="54"/>
      <c r="K60" s="54"/>
    </row>
    <row r="61" spans="1:11" s="74" customFormat="1" ht="14.45" customHeight="1">
      <c r="A61" s="126"/>
      <c r="B61" s="54"/>
      <c r="C61" s="54"/>
      <c r="D61" s="54"/>
      <c r="E61" s="54"/>
      <c r="F61" s="54"/>
      <c r="G61" s="54"/>
      <c r="H61" s="54"/>
      <c r="I61" s="54"/>
      <c r="J61" s="54"/>
      <c r="K61" s="54"/>
    </row>
    <row r="62" spans="1:11" s="74" customFormat="1" ht="14.45" customHeight="1">
      <c r="A62" s="126"/>
      <c r="B62" s="54"/>
      <c r="C62" s="54"/>
      <c r="D62" s="54"/>
      <c r="E62" s="54"/>
      <c r="F62" s="54"/>
      <c r="G62" s="54"/>
      <c r="H62" s="54"/>
      <c r="I62" s="54"/>
      <c r="J62" s="54"/>
      <c r="K62" s="54"/>
    </row>
    <row r="63" spans="1:11" s="74" customFormat="1" ht="14.45" customHeight="1">
      <c r="A63" s="126"/>
      <c r="B63" s="54"/>
      <c r="C63" s="54"/>
      <c r="D63" s="54"/>
      <c r="E63" s="54"/>
      <c r="F63" s="54"/>
      <c r="G63" s="54"/>
      <c r="H63" s="54"/>
      <c r="I63" s="54"/>
      <c r="J63" s="54"/>
      <c r="K63" s="54"/>
    </row>
    <row r="64" spans="1:11" s="74" customFormat="1" ht="14.45" customHeight="1">
      <c r="A64" s="126"/>
      <c r="B64" s="54"/>
      <c r="C64" s="54"/>
      <c r="D64" s="54"/>
      <c r="E64" s="54"/>
      <c r="F64" s="54"/>
      <c r="G64" s="54"/>
      <c r="H64" s="54"/>
      <c r="I64" s="54"/>
      <c r="J64" s="54"/>
      <c r="K64" s="54"/>
    </row>
    <row r="65" spans="1:31" s="74" customFormat="1" ht="14.45" customHeight="1">
      <c r="A65" s="126"/>
      <c r="B65" s="54"/>
      <c r="C65" s="54"/>
      <c r="D65" s="54"/>
      <c r="E65" s="54"/>
      <c r="F65" s="54"/>
      <c r="G65" s="54"/>
      <c r="H65" s="54"/>
      <c r="I65" s="54"/>
      <c r="J65" s="54"/>
      <c r="K65" s="54"/>
    </row>
    <row r="66" spans="1:31" s="74" customFormat="1" ht="14.45" customHeight="1">
      <c r="A66" s="126"/>
      <c r="B66" s="54"/>
      <c r="C66" s="54"/>
      <c r="D66" s="54"/>
      <c r="E66" s="54"/>
      <c r="F66" s="54"/>
      <c r="G66" s="54"/>
      <c r="H66" s="54"/>
      <c r="I66" s="54"/>
      <c r="J66" s="54"/>
      <c r="K66" s="54"/>
    </row>
    <row r="67" spans="1:31" s="74" customFormat="1" ht="14.45" customHeight="1">
      <c r="A67" s="126"/>
      <c r="B67" s="54"/>
      <c r="C67" s="54"/>
      <c r="D67" s="54"/>
      <c r="E67" s="54"/>
      <c r="F67" s="54"/>
      <c r="G67" s="54"/>
      <c r="H67" s="54"/>
      <c r="I67" s="54"/>
      <c r="J67" s="54"/>
      <c r="K67" s="54"/>
    </row>
    <row r="68" spans="1:31" s="74" customFormat="1" ht="14.45" customHeight="1">
      <c r="A68" s="126"/>
      <c r="B68" s="54"/>
      <c r="C68" s="54"/>
      <c r="D68" s="54"/>
      <c r="E68" s="54"/>
      <c r="F68" s="54"/>
      <c r="G68" s="54"/>
      <c r="H68" s="54"/>
      <c r="I68" s="54"/>
      <c r="J68" s="54"/>
      <c r="K68" s="54"/>
    </row>
    <row r="69" spans="1:31" s="74" customFormat="1" ht="14.45" customHeight="1">
      <c r="A69" s="126"/>
      <c r="B69" s="54"/>
      <c r="C69" s="54"/>
      <c r="D69" s="54"/>
      <c r="E69" s="54"/>
      <c r="F69" s="54"/>
      <c r="G69" s="54"/>
      <c r="H69" s="54"/>
      <c r="I69" s="54"/>
      <c r="J69" s="54"/>
      <c r="K69" s="54"/>
    </row>
    <row r="70" spans="1:31" ht="14.45" customHeight="1">
      <c r="A70" s="126"/>
      <c r="B70" s="54"/>
      <c r="C70" s="54"/>
      <c r="D70" s="54"/>
      <c r="E70" s="54"/>
      <c r="F70" s="54"/>
      <c r="G70" s="54"/>
      <c r="H70" s="54"/>
      <c r="I70" s="54"/>
      <c r="J70" s="54"/>
      <c r="K70" s="54"/>
      <c r="L70" s="74"/>
      <c r="M70" s="74"/>
      <c r="N70" s="74"/>
      <c r="O70" s="74"/>
      <c r="P70" s="74"/>
      <c r="Q70" s="74"/>
      <c r="R70" s="74"/>
      <c r="S70" s="74"/>
      <c r="T70" s="74"/>
      <c r="U70" s="74"/>
      <c r="V70" s="74"/>
      <c r="W70" s="74"/>
      <c r="X70" s="74"/>
      <c r="Y70" s="74"/>
      <c r="Z70" s="74"/>
      <c r="AA70" s="74"/>
      <c r="AB70" s="74"/>
      <c r="AC70" s="74"/>
      <c r="AD70" s="74"/>
      <c r="AE70" s="74"/>
    </row>
    <row r="71" spans="1:31">
      <c r="A71" s="126"/>
      <c r="B71" s="54"/>
      <c r="C71" s="54"/>
      <c r="D71" s="54"/>
      <c r="E71" s="54"/>
      <c r="F71" s="54"/>
      <c r="G71" s="54"/>
      <c r="H71" s="54"/>
      <c r="I71" s="54"/>
      <c r="J71" s="54"/>
      <c r="K71" s="54"/>
      <c r="L71" s="74"/>
      <c r="M71" s="74"/>
      <c r="N71" s="74"/>
      <c r="O71" s="74"/>
      <c r="P71" s="74"/>
      <c r="Q71" s="74"/>
      <c r="R71" s="74"/>
      <c r="S71" s="74"/>
      <c r="T71" s="74"/>
      <c r="U71" s="74"/>
      <c r="V71" s="74"/>
      <c r="W71" s="74"/>
      <c r="X71" s="74"/>
      <c r="Y71" s="74"/>
      <c r="Z71" s="74"/>
      <c r="AA71" s="74"/>
      <c r="AB71" s="74"/>
      <c r="AC71" s="74"/>
      <c r="AD71" s="74"/>
      <c r="AE71" s="74"/>
    </row>
    <row r="72" spans="1:31">
      <c r="A72" s="126"/>
      <c r="B72" s="54"/>
      <c r="C72" s="54"/>
      <c r="D72" s="54"/>
      <c r="E72" s="54"/>
      <c r="F72" s="54"/>
      <c r="G72" s="54"/>
      <c r="H72" s="54"/>
      <c r="I72" s="54"/>
      <c r="J72" s="54"/>
      <c r="K72" s="54"/>
      <c r="L72" s="74"/>
      <c r="M72" s="74"/>
      <c r="N72" s="74"/>
      <c r="O72" s="74"/>
      <c r="P72" s="74"/>
      <c r="Q72" s="74"/>
      <c r="R72" s="74"/>
      <c r="S72" s="74"/>
      <c r="T72" s="74"/>
      <c r="U72" s="74"/>
      <c r="V72" s="74"/>
      <c r="W72" s="74"/>
      <c r="X72" s="74"/>
      <c r="Y72" s="74"/>
      <c r="Z72" s="74"/>
      <c r="AA72" s="74"/>
      <c r="AB72" s="74"/>
      <c r="AC72" s="74"/>
      <c r="AD72" s="74"/>
      <c r="AE72" s="74"/>
    </row>
    <row r="73" spans="1:31">
      <c r="A73" s="126"/>
      <c r="B73" s="54"/>
      <c r="C73" s="54"/>
      <c r="D73" s="54"/>
      <c r="E73" s="54"/>
      <c r="F73" s="54"/>
      <c r="G73" s="54"/>
      <c r="H73" s="54"/>
      <c r="I73" s="54"/>
      <c r="J73" s="54"/>
      <c r="K73" s="54"/>
      <c r="L73" s="74"/>
      <c r="M73" s="74"/>
      <c r="N73" s="74"/>
      <c r="O73" s="74"/>
      <c r="P73" s="74"/>
      <c r="Q73" s="74"/>
      <c r="R73" s="74"/>
      <c r="S73" s="74"/>
      <c r="T73" s="74"/>
      <c r="U73" s="74"/>
      <c r="V73" s="74"/>
      <c r="W73" s="74"/>
      <c r="X73" s="74"/>
      <c r="Y73" s="74"/>
      <c r="Z73" s="74"/>
      <c r="AA73" s="74"/>
      <c r="AB73" s="74"/>
      <c r="AC73" s="74"/>
      <c r="AD73" s="74"/>
      <c r="AE73" s="74"/>
    </row>
    <row r="74" spans="1:31">
      <c r="A74" s="126"/>
      <c r="B74" s="54"/>
      <c r="C74" s="54"/>
      <c r="D74" s="54"/>
      <c r="E74" s="54"/>
      <c r="F74" s="54"/>
      <c r="G74" s="54"/>
      <c r="H74" s="54"/>
      <c r="I74" s="54"/>
      <c r="J74" s="54"/>
      <c r="K74" s="54"/>
      <c r="L74" s="74"/>
      <c r="M74" s="74"/>
      <c r="N74" s="74"/>
      <c r="O74" s="74"/>
      <c r="P74" s="74"/>
      <c r="Q74" s="74"/>
      <c r="R74" s="74"/>
      <c r="S74" s="74"/>
      <c r="T74" s="74"/>
      <c r="U74" s="74"/>
      <c r="V74" s="74"/>
      <c r="W74" s="74"/>
      <c r="X74" s="74"/>
      <c r="Y74" s="74"/>
      <c r="Z74" s="74"/>
      <c r="AA74" s="74"/>
      <c r="AB74" s="74"/>
      <c r="AC74" s="74"/>
      <c r="AD74" s="74"/>
      <c r="AE74" s="74"/>
    </row>
    <row r="75" spans="1:31">
      <c r="A75" s="24"/>
      <c r="B75" s="138"/>
      <c r="C75" s="138"/>
      <c r="D75" s="138"/>
      <c r="E75" s="138"/>
      <c r="F75" s="138"/>
      <c r="G75" s="138"/>
      <c r="H75" s="138"/>
      <c r="I75" s="138"/>
      <c r="J75" s="138"/>
      <c r="K75" s="138"/>
    </row>
    <row r="76" spans="1:31">
      <c r="A76" s="150" t="s">
        <v>329</v>
      </c>
    </row>
    <row r="77" spans="1:31">
      <c r="A77" s="150"/>
    </row>
    <row r="78" spans="1:31">
      <c r="A78" s="149" t="s">
        <v>328</v>
      </c>
    </row>
    <row r="79" spans="1:31">
      <c r="A79" s="148" t="s">
        <v>327</v>
      </c>
    </row>
    <row r="80" spans="1:31">
      <c r="A80" s="128"/>
    </row>
    <row r="81" spans="1:1">
      <c r="A81" s="128"/>
    </row>
    <row r="82" spans="1:1">
      <c r="A82" s="148"/>
    </row>
    <row r="83" spans="1:1">
      <c r="A83" s="148"/>
    </row>
    <row r="84" spans="1:1">
      <c r="A84" s="148"/>
    </row>
    <row r="85" spans="1:1">
      <c r="A85" s="148"/>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&amp;L_x000D_&amp;"calibri"&amp;12&amp;B13.3.3. Evolución del alumnado matriculado en estudios de Máster/Doctorado según Universidad, sexo y grupos de edad.&amp;R&amp;"calibri"&amp;10&amp;P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2.xml><?xml version="1.0" encoding="utf-8"?>
<worksheet xmlns="http://schemas.openxmlformats.org/spreadsheetml/2006/main" xmlns:r="http://schemas.openxmlformats.org/officeDocument/2006/relationships">
  <dimension ref="A1:L65"/>
  <sheetViews>
    <sheetView workbookViewId="0">
      <selection activeCell="L1" sqref="L1"/>
    </sheetView>
  </sheetViews>
  <sheetFormatPr baseColWidth="10" defaultRowHeight="15"/>
  <cols>
    <col min="1" max="1" width="46.7109375" customWidth="1"/>
    <col min="2" max="2" width="8.5703125" customWidth="1"/>
    <col min="3" max="3" width="8.140625" customWidth="1"/>
    <col min="4" max="4" width="8.85546875" customWidth="1"/>
    <col min="5" max="5" width="8.140625" customWidth="1"/>
    <col min="6" max="6" width="8.85546875" customWidth="1"/>
    <col min="7" max="9" width="8.140625" customWidth="1"/>
    <col min="10" max="10" width="9" customWidth="1"/>
    <col min="11" max="11" width="8.140625" customWidth="1"/>
  </cols>
  <sheetData>
    <row r="1" spans="1:12">
      <c r="A1" s="42" t="s">
        <v>388</v>
      </c>
      <c r="L1" s="43" t="s">
        <v>154</v>
      </c>
    </row>
    <row r="3" spans="1:12">
      <c r="L3" s="173"/>
    </row>
    <row r="4" spans="1:12">
      <c r="A4" s="105"/>
      <c r="B4" s="105" t="s">
        <v>309</v>
      </c>
      <c r="C4" s="105"/>
      <c r="D4" s="105" t="s">
        <v>215</v>
      </c>
      <c r="E4" s="105"/>
      <c r="F4" s="105" t="s">
        <v>214</v>
      </c>
      <c r="G4" s="105"/>
      <c r="H4" s="105" t="s">
        <v>213</v>
      </c>
      <c r="I4" s="105"/>
      <c r="J4" s="105" t="s">
        <v>212</v>
      </c>
      <c r="K4" s="105"/>
    </row>
    <row r="5" spans="1:12" s="171" customFormat="1">
      <c r="A5" s="172"/>
      <c r="B5" s="107" t="s">
        <v>193</v>
      </c>
      <c r="C5" s="107" t="s">
        <v>192</v>
      </c>
      <c r="D5" s="107" t="s">
        <v>193</v>
      </c>
      <c r="E5" s="107" t="s">
        <v>192</v>
      </c>
      <c r="F5" s="107" t="s">
        <v>193</v>
      </c>
      <c r="G5" s="107" t="s">
        <v>192</v>
      </c>
      <c r="H5" s="107" t="s">
        <v>193</v>
      </c>
      <c r="I5" s="107" t="s">
        <v>192</v>
      </c>
      <c r="J5" s="107" t="s">
        <v>193</v>
      </c>
      <c r="K5" s="107" t="s">
        <v>192</v>
      </c>
    </row>
    <row r="6" spans="1:12">
      <c r="A6" s="141" t="s">
        <v>131</v>
      </c>
      <c r="B6" s="170">
        <v>7335</v>
      </c>
      <c r="C6" s="170">
        <v>11942</v>
      </c>
      <c r="D6" s="170">
        <v>9255</v>
      </c>
      <c r="E6" s="170">
        <v>15012</v>
      </c>
      <c r="F6" s="170">
        <v>10228</v>
      </c>
      <c r="G6" s="170">
        <v>16385</v>
      </c>
      <c r="H6" s="170">
        <v>10582</v>
      </c>
      <c r="I6" s="170">
        <v>16837</v>
      </c>
      <c r="J6" s="170">
        <v>10792</v>
      </c>
      <c r="K6" s="170">
        <v>16947</v>
      </c>
      <c r="L6" s="54"/>
    </row>
    <row r="7" spans="1:12" ht="14.45" customHeight="1">
      <c r="A7" s="125" t="s">
        <v>387</v>
      </c>
      <c r="B7" s="168">
        <v>3874</v>
      </c>
      <c r="C7" s="168">
        <v>6685</v>
      </c>
      <c r="D7" s="168">
        <v>4759</v>
      </c>
      <c r="E7" s="168">
        <v>8284</v>
      </c>
      <c r="F7" s="168">
        <v>5268</v>
      </c>
      <c r="G7" s="168">
        <v>8880</v>
      </c>
      <c r="H7" s="168">
        <v>5371</v>
      </c>
      <c r="I7" s="168">
        <v>8903</v>
      </c>
      <c r="J7" s="168">
        <v>5394</v>
      </c>
      <c r="K7" s="168">
        <v>8833</v>
      </c>
    </row>
    <row r="8" spans="1:12" ht="30">
      <c r="A8" s="169" t="s">
        <v>386</v>
      </c>
      <c r="B8" s="167">
        <v>994</v>
      </c>
      <c r="C8" s="167">
        <v>866</v>
      </c>
      <c r="D8" s="167">
        <v>1134</v>
      </c>
      <c r="E8" s="167">
        <v>1092</v>
      </c>
      <c r="F8" s="167">
        <v>1187</v>
      </c>
      <c r="G8" s="167">
        <v>1105</v>
      </c>
      <c r="H8" s="167">
        <v>1179</v>
      </c>
      <c r="I8" s="167">
        <v>1079</v>
      </c>
      <c r="J8" s="167">
        <v>1164</v>
      </c>
      <c r="K8" s="167">
        <v>1012</v>
      </c>
    </row>
    <row r="9" spans="1:12" ht="14.45" customHeight="1">
      <c r="A9" s="123" t="s">
        <v>385</v>
      </c>
      <c r="B9" s="167">
        <v>88</v>
      </c>
      <c r="C9" s="167">
        <v>88</v>
      </c>
      <c r="D9" s="167">
        <v>130</v>
      </c>
      <c r="E9" s="167">
        <v>125</v>
      </c>
      <c r="F9" s="167">
        <v>152</v>
      </c>
      <c r="G9" s="167">
        <v>133</v>
      </c>
      <c r="H9" s="167">
        <v>171</v>
      </c>
      <c r="I9" s="167">
        <v>141</v>
      </c>
      <c r="J9" s="167">
        <v>193</v>
      </c>
      <c r="K9" s="167">
        <v>142</v>
      </c>
    </row>
    <row r="10" spans="1:12" ht="30">
      <c r="A10" s="169" t="s">
        <v>384</v>
      </c>
      <c r="B10" s="167">
        <v>163</v>
      </c>
      <c r="C10" s="167">
        <v>42</v>
      </c>
      <c r="D10" s="167">
        <v>266</v>
      </c>
      <c r="E10" s="167">
        <v>63</v>
      </c>
      <c r="F10" s="167">
        <v>338</v>
      </c>
      <c r="G10" s="167">
        <v>83</v>
      </c>
      <c r="H10" s="167">
        <v>345</v>
      </c>
      <c r="I10" s="167">
        <v>87</v>
      </c>
      <c r="J10" s="167">
        <v>331</v>
      </c>
      <c r="K10" s="167">
        <v>94</v>
      </c>
    </row>
    <row r="11" spans="1:12" ht="14.45" customHeight="1">
      <c r="A11" s="123" t="s">
        <v>383</v>
      </c>
      <c r="B11" s="167">
        <v>94</v>
      </c>
      <c r="C11" s="167">
        <v>51</v>
      </c>
      <c r="D11" s="167">
        <v>128</v>
      </c>
      <c r="E11" s="167">
        <v>95</v>
      </c>
      <c r="F11" s="167">
        <v>169</v>
      </c>
      <c r="G11" s="167">
        <v>122</v>
      </c>
      <c r="H11" s="167">
        <v>168</v>
      </c>
      <c r="I11" s="167">
        <v>148</v>
      </c>
      <c r="J11" s="167">
        <v>175</v>
      </c>
      <c r="K11" s="167">
        <v>138</v>
      </c>
    </row>
    <row r="12" spans="1:12" ht="14.45" customHeight="1">
      <c r="A12" s="123" t="s">
        <v>382</v>
      </c>
      <c r="B12" s="167">
        <v>80</v>
      </c>
      <c r="C12" s="167">
        <v>109</v>
      </c>
      <c r="D12" s="167">
        <v>100</v>
      </c>
      <c r="E12" s="167">
        <v>144</v>
      </c>
      <c r="F12" s="167">
        <v>110</v>
      </c>
      <c r="G12" s="167">
        <v>176</v>
      </c>
      <c r="H12" s="167">
        <v>122</v>
      </c>
      <c r="I12" s="167">
        <v>183</v>
      </c>
      <c r="J12" s="167">
        <v>124</v>
      </c>
      <c r="K12" s="167">
        <v>200</v>
      </c>
    </row>
    <row r="13" spans="1:12" ht="14.45" customHeight="1">
      <c r="A13" s="123" t="s">
        <v>381</v>
      </c>
      <c r="B13" s="167">
        <v>550</v>
      </c>
      <c r="C13" s="167">
        <v>849</v>
      </c>
      <c r="D13" s="167">
        <v>663</v>
      </c>
      <c r="E13" s="167">
        <v>1037</v>
      </c>
      <c r="F13" s="167">
        <v>720</v>
      </c>
      <c r="G13" s="167">
        <v>1159</v>
      </c>
      <c r="H13" s="167">
        <v>771</v>
      </c>
      <c r="I13" s="167">
        <v>1214</v>
      </c>
      <c r="J13" s="167">
        <v>751</v>
      </c>
      <c r="K13" s="167">
        <v>1252</v>
      </c>
    </row>
    <row r="14" spans="1:12" ht="14.45" customHeight="1">
      <c r="A14" s="123" t="s">
        <v>380</v>
      </c>
      <c r="B14" s="167">
        <v>201</v>
      </c>
      <c r="C14" s="167">
        <v>182</v>
      </c>
      <c r="D14" s="167">
        <v>251</v>
      </c>
      <c r="E14" s="167">
        <v>202</v>
      </c>
      <c r="F14" s="167">
        <v>300</v>
      </c>
      <c r="G14" s="167">
        <v>239</v>
      </c>
      <c r="H14" s="167">
        <v>343</v>
      </c>
      <c r="I14" s="167">
        <v>241</v>
      </c>
      <c r="J14" s="167">
        <v>369</v>
      </c>
      <c r="K14" s="167">
        <v>261</v>
      </c>
    </row>
    <row r="15" spans="1:12" ht="14.45" customHeight="1">
      <c r="A15" s="123" t="s">
        <v>379</v>
      </c>
      <c r="B15" s="167">
        <v>13</v>
      </c>
      <c r="C15" s="167">
        <v>692</v>
      </c>
      <c r="D15" s="167">
        <v>29</v>
      </c>
      <c r="E15" s="167">
        <v>906</v>
      </c>
      <c r="F15" s="167">
        <v>28</v>
      </c>
      <c r="G15" s="167">
        <v>967</v>
      </c>
      <c r="H15" s="167">
        <v>32</v>
      </c>
      <c r="I15" s="167">
        <v>974</v>
      </c>
      <c r="J15" s="167">
        <v>35</v>
      </c>
      <c r="K15" s="167">
        <v>976</v>
      </c>
    </row>
    <row r="16" spans="1:12" ht="14.45" customHeight="1">
      <c r="A16" s="123" t="s">
        <v>378</v>
      </c>
      <c r="B16" s="167">
        <v>543</v>
      </c>
      <c r="C16" s="167">
        <v>1384</v>
      </c>
      <c r="D16" s="167">
        <v>698</v>
      </c>
      <c r="E16" s="167">
        <v>1714</v>
      </c>
      <c r="F16" s="167">
        <v>769</v>
      </c>
      <c r="G16" s="167">
        <v>1773</v>
      </c>
      <c r="H16" s="167">
        <v>727</v>
      </c>
      <c r="I16" s="167">
        <v>1710</v>
      </c>
      <c r="J16" s="167">
        <v>692</v>
      </c>
      <c r="K16" s="167">
        <v>1627</v>
      </c>
    </row>
    <row r="17" spans="1:12" ht="14.45" customHeight="1">
      <c r="A17" s="123" t="s">
        <v>377</v>
      </c>
      <c r="B17" s="167">
        <v>85</v>
      </c>
      <c r="C17" s="167">
        <v>309</v>
      </c>
      <c r="D17" s="167">
        <v>104</v>
      </c>
      <c r="E17" s="167">
        <v>391</v>
      </c>
      <c r="F17" s="167">
        <v>106</v>
      </c>
      <c r="G17" s="167">
        <v>376</v>
      </c>
      <c r="H17" s="167">
        <v>97</v>
      </c>
      <c r="I17" s="167">
        <v>367</v>
      </c>
      <c r="J17" s="167">
        <v>100</v>
      </c>
      <c r="K17" s="167">
        <v>346</v>
      </c>
    </row>
    <row r="18" spans="1:12" ht="14.45" customHeight="1">
      <c r="A18" s="123" t="s">
        <v>376</v>
      </c>
      <c r="B18" s="167">
        <v>44</v>
      </c>
      <c r="C18" s="167">
        <v>58</v>
      </c>
      <c r="D18" s="167">
        <v>50</v>
      </c>
      <c r="E18" s="167">
        <v>83</v>
      </c>
      <c r="F18" s="167">
        <v>41</v>
      </c>
      <c r="G18" s="167">
        <v>77</v>
      </c>
      <c r="H18" s="167">
        <v>42</v>
      </c>
      <c r="I18" s="167">
        <v>67</v>
      </c>
      <c r="J18" s="167">
        <v>37</v>
      </c>
      <c r="K18" s="167">
        <v>65</v>
      </c>
    </row>
    <row r="19" spans="1:12" ht="14.45" customHeight="1">
      <c r="A19" s="123" t="s">
        <v>375</v>
      </c>
      <c r="B19" s="167">
        <v>73</v>
      </c>
      <c r="C19" s="167">
        <v>74</v>
      </c>
      <c r="D19" s="167">
        <v>112</v>
      </c>
      <c r="E19" s="167">
        <v>96</v>
      </c>
      <c r="F19" s="167">
        <v>132</v>
      </c>
      <c r="G19" s="167">
        <v>126</v>
      </c>
      <c r="H19" s="167">
        <v>139</v>
      </c>
      <c r="I19" s="167">
        <v>147</v>
      </c>
      <c r="J19" s="167">
        <v>152</v>
      </c>
      <c r="K19" s="167">
        <v>161</v>
      </c>
    </row>
    <row r="20" spans="1:12" ht="14.45" customHeight="1">
      <c r="A20" s="123" t="s">
        <v>374</v>
      </c>
      <c r="B20" s="167">
        <v>70</v>
      </c>
      <c r="C20" s="167">
        <v>390</v>
      </c>
      <c r="D20" s="167">
        <v>93</v>
      </c>
      <c r="E20" s="167">
        <v>462</v>
      </c>
      <c r="F20" s="167">
        <v>98</v>
      </c>
      <c r="G20" s="167">
        <v>501</v>
      </c>
      <c r="H20" s="167">
        <v>96</v>
      </c>
      <c r="I20" s="167">
        <v>463</v>
      </c>
      <c r="J20" s="167">
        <v>102</v>
      </c>
      <c r="K20" s="167">
        <v>449</v>
      </c>
    </row>
    <row r="21" spans="1:12" ht="14.45" customHeight="1">
      <c r="A21" s="123" t="s">
        <v>373</v>
      </c>
      <c r="B21" s="167">
        <v>68</v>
      </c>
      <c r="C21" s="167">
        <v>90</v>
      </c>
      <c r="D21" s="167">
        <v>96</v>
      </c>
      <c r="E21" s="167">
        <v>142</v>
      </c>
      <c r="F21" s="167">
        <v>125</v>
      </c>
      <c r="G21" s="167">
        <v>185</v>
      </c>
      <c r="H21" s="167">
        <v>127</v>
      </c>
      <c r="I21" s="167">
        <v>190</v>
      </c>
      <c r="J21" s="167">
        <v>132</v>
      </c>
      <c r="K21" s="167">
        <v>193</v>
      </c>
    </row>
    <row r="22" spans="1:12" ht="14.45" customHeight="1">
      <c r="A22" s="123" t="s">
        <v>372</v>
      </c>
      <c r="B22" s="167">
        <v>62</v>
      </c>
      <c r="C22" s="167">
        <v>95</v>
      </c>
      <c r="D22" s="167">
        <v>88</v>
      </c>
      <c r="E22" s="167">
        <v>136</v>
      </c>
      <c r="F22" s="167">
        <v>115</v>
      </c>
      <c r="G22" s="167">
        <v>171</v>
      </c>
      <c r="H22" s="167">
        <v>120</v>
      </c>
      <c r="I22" s="167">
        <v>196</v>
      </c>
      <c r="J22" s="167">
        <v>135</v>
      </c>
      <c r="K22" s="167">
        <v>216</v>
      </c>
    </row>
    <row r="23" spans="1:12" ht="14.45" customHeight="1">
      <c r="A23" s="123" t="s">
        <v>371</v>
      </c>
      <c r="B23" s="167">
        <v>416</v>
      </c>
      <c r="C23" s="167">
        <v>594</v>
      </c>
      <c r="D23" s="167">
        <v>444</v>
      </c>
      <c r="E23" s="167">
        <v>653</v>
      </c>
      <c r="F23" s="167">
        <v>466</v>
      </c>
      <c r="G23" s="167">
        <v>689</v>
      </c>
      <c r="H23" s="167">
        <v>473</v>
      </c>
      <c r="I23" s="167">
        <v>653</v>
      </c>
      <c r="J23" s="167">
        <v>452</v>
      </c>
      <c r="K23" s="167">
        <v>628</v>
      </c>
    </row>
    <row r="24" spans="1:12" ht="14.45" customHeight="1">
      <c r="A24" s="123" t="s">
        <v>370</v>
      </c>
      <c r="B24" s="167">
        <v>114</v>
      </c>
      <c r="C24" s="167">
        <v>397</v>
      </c>
      <c r="D24" s="167">
        <v>125</v>
      </c>
      <c r="E24" s="167">
        <v>472</v>
      </c>
      <c r="F24" s="167">
        <v>135</v>
      </c>
      <c r="G24" s="167">
        <v>496</v>
      </c>
      <c r="H24" s="167">
        <v>126</v>
      </c>
      <c r="I24" s="167">
        <v>506</v>
      </c>
      <c r="J24" s="167">
        <v>128</v>
      </c>
      <c r="K24" s="167">
        <v>518</v>
      </c>
    </row>
    <row r="25" spans="1:12" ht="14.45" customHeight="1">
      <c r="A25" s="123" t="s">
        <v>369</v>
      </c>
      <c r="B25" s="167">
        <v>97</v>
      </c>
      <c r="C25" s="167">
        <v>260</v>
      </c>
      <c r="D25" s="167">
        <v>102</v>
      </c>
      <c r="E25" s="167">
        <v>277</v>
      </c>
      <c r="F25" s="167">
        <v>104</v>
      </c>
      <c r="G25" s="167">
        <v>277</v>
      </c>
      <c r="H25" s="167">
        <v>106</v>
      </c>
      <c r="I25" s="167">
        <v>273</v>
      </c>
      <c r="J25" s="167">
        <v>112</v>
      </c>
      <c r="K25" s="167">
        <v>272</v>
      </c>
      <c r="L25" s="54"/>
    </row>
    <row r="26" spans="1:12" s="74" customFormat="1" ht="30" customHeight="1">
      <c r="A26" s="169" t="s">
        <v>368</v>
      </c>
      <c r="B26" s="152">
        <v>119</v>
      </c>
      <c r="C26" s="152">
        <v>155</v>
      </c>
      <c r="D26" s="152">
        <v>146</v>
      </c>
      <c r="E26" s="152">
        <v>194</v>
      </c>
      <c r="F26" s="152">
        <v>173</v>
      </c>
      <c r="G26" s="152">
        <v>225</v>
      </c>
      <c r="H26" s="152">
        <v>182</v>
      </c>
      <c r="I26" s="152">
        <v>249</v>
      </c>
      <c r="J26" s="152">
        <v>194</v>
      </c>
      <c r="K26" s="152">
        <v>254</v>
      </c>
    </row>
    <row r="27" spans="1:12" s="74" customFormat="1" ht="30" customHeight="1">
      <c r="A27" s="169" t="s">
        <v>367</v>
      </c>
      <c r="B27" s="152"/>
      <c r="C27" s="152"/>
      <c r="D27" s="152"/>
      <c r="E27" s="152"/>
      <c r="F27" s="152"/>
      <c r="G27" s="152"/>
      <c r="H27" s="152">
        <v>5</v>
      </c>
      <c r="I27" s="152">
        <v>15</v>
      </c>
      <c r="J27" s="152">
        <v>16</v>
      </c>
      <c r="K27" s="152">
        <v>29</v>
      </c>
    </row>
    <row r="28" spans="1:12" ht="15" customHeight="1">
      <c r="A28" s="125" t="s">
        <v>366</v>
      </c>
      <c r="B28" s="168">
        <v>679</v>
      </c>
      <c r="C28" s="168">
        <v>167</v>
      </c>
      <c r="D28" s="168">
        <v>799</v>
      </c>
      <c r="E28" s="168">
        <v>169</v>
      </c>
      <c r="F28" s="168">
        <v>807</v>
      </c>
      <c r="G28" s="168">
        <v>200</v>
      </c>
      <c r="H28" s="168">
        <v>847</v>
      </c>
      <c r="I28" s="168">
        <v>200</v>
      </c>
      <c r="J28" s="168">
        <v>908</v>
      </c>
      <c r="K28" s="168">
        <v>206</v>
      </c>
      <c r="L28" s="54"/>
    </row>
    <row r="29" spans="1:12" ht="15.75" customHeight="1">
      <c r="A29" s="123" t="s">
        <v>365</v>
      </c>
      <c r="B29" s="167">
        <v>563</v>
      </c>
      <c r="C29" s="167">
        <v>90</v>
      </c>
      <c r="D29" s="167">
        <v>643</v>
      </c>
      <c r="E29" s="167">
        <v>72</v>
      </c>
      <c r="F29" s="167">
        <v>642</v>
      </c>
      <c r="G29" s="167">
        <v>80</v>
      </c>
      <c r="H29" s="167">
        <v>650</v>
      </c>
      <c r="I29" s="167">
        <v>81</v>
      </c>
      <c r="J29" s="167">
        <v>704</v>
      </c>
      <c r="K29" s="167">
        <v>73</v>
      </c>
    </row>
    <row r="30" spans="1:12" ht="15" customHeight="1">
      <c r="A30" s="123" t="s">
        <v>364</v>
      </c>
      <c r="B30" s="167">
        <v>116</v>
      </c>
      <c r="C30" s="167">
        <v>77</v>
      </c>
      <c r="D30" s="167">
        <v>156</v>
      </c>
      <c r="E30" s="167">
        <v>97</v>
      </c>
      <c r="F30" s="167">
        <v>165</v>
      </c>
      <c r="G30" s="167">
        <v>120</v>
      </c>
      <c r="H30" s="167">
        <v>197</v>
      </c>
      <c r="I30" s="167">
        <v>119</v>
      </c>
      <c r="J30" s="167">
        <v>204</v>
      </c>
      <c r="K30" s="167">
        <v>133</v>
      </c>
    </row>
    <row r="31" spans="1:12" ht="33" customHeight="1">
      <c r="A31" s="125" t="s">
        <v>363</v>
      </c>
      <c r="B31" s="168">
        <v>968</v>
      </c>
      <c r="C31" s="168">
        <v>1651</v>
      </c>
      <c r="D31" s="168">
        <v>1295</v>
      </c>
      <c r="E31" s="168">
        <v>2108</v>
      </c>
      <c r="F31" s="168">
        <v>1427</v>
      </c>
      <c r="G31" s="168">
        <v>2313</v>
      </c>
      <c r="H31" s="168">
        <v>1457</v>
      </c>
      <c r="I31" s="168">
        <v>2392</v>
      </c>
      <c r="J31" s="168">
        <v>1453</v>
      </c>
      <c r="K31" s="168">
        <v>2427</v>
      </c>
    </row>
    <row r="32" spans="1:12" ht="13.5" customHeight="1">
      <c r="A32" s="123" t="s">
        <v>362</v>
      </c>
      <c r="B32" s="167">
        <v>100</v>
      </c>
      <c r="C32" s="167">
        <v>188</v>
      </c>
      <c r="D32" s="167">
        <v>136</v>
      </c>
      <c r="E32" s="167">
        <v>241</v>
      </c>
      <c r="F32" s="167">
        <v>156</v>
      </c>
      <c r="G32" s="167">
        <v>257</v>
      </c>
      <c r="H32" s="167">
        <v>156</v>
      </c>
      <c r="I32" s="167">
        <v>272</v>
      </c>
      <c r="J32" s="167">
        <v>159</v>
      </c>
      <c r="K32" s="167">
        <v>281</v>
      </c>
    </row>
    <row r="33" spans="1:11" ht="14.45" customHeight="1">
      <c r="A33" s="123" t="s">
        <v>361</v>
      </c>
      <c r="B33" s="167">
        <v>20</v>
      </c>
      <c r="C33" s="167">
        <v>102</v>
      </c>
      <c r="D33" s="167">
        <v>33</v>
      </c>
      <c r="E33" s="167">
        <v>134</v>
      </c>
      <c r="F33" s="167">
        <v>38</v>
      </c>
      <c r="G33" s="167">
        <v>143</v>
      </c>
      <c r="H33" s="167">
        <v>36</v>
      </c>
      <c r="I33" s="167">
        <v>149</v>
      </c>
      <c r="J33" s="167">
        <v>33</v>
      </c>
      <c r="K33" s="167">
        <v>163</v>
      </c>
    </row>
    <row r="34" spans="1:11" ht="14.45" customHeight="1">
      <c r="A34" s="123" t="s">
        <v>360</v>
      </c>
      <c r="B34" s="167">
        <v>140</v>
      </c>
      <c r="C34" s="167">
        <v>318</v>
      </c>
      <c r="D34" s="167">
        <v>178</v>
      </c>
      <c r="E34" s="167">
        <v>412</v>
      </c>
      <c r="F34" s="167">
        <v>181</v>
      </c>
      <c r="G34" s="167">
        <v>440</v>
      </c>
      <c r="H34" s="167">
        <v>173</v>
      </c>
      <c r="I34" s="167">
        <v>470</v>
      </c>
      <c r="J34" s="167">
        <v>183</v>
      </c>
      <c r="K34" s="167">
        <v>492</v>
      </c>
    </row>
    <row r="35" spans="1:11" ht="14.45" customHeight="1">
      <c r="A35" s="123" t="s">
        <v>359</v>
      </c>
      <c r="B35" s="167">
        <v>40</v>
      </c>
      <c r="C35" s="167">
        <v>73</v>
      </c>
      <c r="D35" s="167">
        <v>56</v>
      </c>
      <c r="E35" s="167">
        <v>91</v>
      </c>
      <c r="F35" s="167">
        <v>68</v>
      </c>
      <c r="G35" s="167">
        <v>111</v>
      </c>
      <c r="H35" s="167">
        <v>66</v>
      </c>
      <c r="I35" s="167">
        <v>118</v>
      </c>
      <c r="J35" s="167">
        <v>60</v>
      </c>
      <c r="K35" s="167">
        <v>107</v>
      </c>
    </row>
    <row r="36" spans="1:11" ht="14.45" customHeight="1">
      <c r="A36" s="123" t="s">
        <v>358</v>
      </c>
      <c r="B36" s="167">
        <v>110</v>
      </c>
      <c r="C36" s="167">
        <v>73</v>
      </c>
      <c r="D36" s="167">
        <v>138</v>
      </c>
      <c r="E36" s="167">
        <v>89</v>
      </c>
      <c r="F36" s="167">
        <v>148</v>
      </c>
      <c r="G36" s="167">
        <v>92</v>
      </c>
      <c r="H36" s="167">
        <v>126</v>
      </c>
      <c r="I36" s="167">
        <v>79</v>
      </c>
      <c r="J36" s="167">
        <v>131</v>
      </c>
      <c r="K36" s="167">
        <v>79</v>
      </c>
    </row>
    <row r="37" spans="1:11" ht="14.45" customHeight="1">
      <c r="A37" s="123" t="s">
        <v>357</v>
      </c>
      <c r="B37" s="167">
        <v>96</v>
      </c>
      <c r="C37" s="167">
        <v>31</v>
      </c>
      <c r="D37" s="167">
        <v>123</v>
      </c>
      <c r="E37" s="167">
        <v>36</v>
      </c>
      <c r="F37" s="167">
        <v>140</v>
      </c>
      <c r="G37" s="167">
        <v>54</v>
      </c>
      <c r="H37" s="167">
        <v>149</v>
      </c>
      <c r="I37" s="167">
        <v>58</v>
      </c>
      <c r="J37" s="167">
        <v>141</v>
      </c>
      <c r="K37" s="167">
        <v>56</v>
      </c>
    </row>
    <row r="38" spans="1:11" ht="14.45" customHeight="1">
      <c r="A38" s="123" t="s">
        <v>356</v>
      </c>
      <c r="B38" s="167">
        <v>234</v>
      </c>
      <c r="C38" s="167">
        <v>137</v>
      </c>
      <c r="D38" s="167">
        <v>319</v>
      </c>
      <c r="E38" s="167">
        <v>168</v>
      </c>
      <c r="F38" s="167">
        <v>348</v>
      </c>
      <c r="G38" s="167">
        <v>187</v>
      </c>
      <c r="H38" s="167">
        <v>355</v>
      </c>
      <c r="I38" s="167">
        <v>191</v>
      </c>
      <c r="J38" s="167">
        <v>349</v>
      </c>
      <c r="K38" s="167">
        <v>189</v>
      </c>
    </row>
    <row r="39" spans="1:11" ht="14.45" customHeight="1">
      <c r="A39" s="123" t="s">
        <v>355</v>
      </c>
      <c r="B39" s="167">
        <v>94</v>
      </c>
      <c r="C39" s="167">
        <v>205</v>
      </c>
      <c r="D39" s="167">
        <v>141</v>
      </c>
      <c r="E39" s="167">
        <v>245</v>
      </c>
      <c r="F39" s="167">
        <v>148</v>
      </c>
      <c r="G39" s="167">
        <v>282</v>
      </c>
      <c r="H39" s="167">
        <v>160</v>
      </c>
      <c r="I39" s="167">
        <v>290</v>
      </c>
      <c r="J39" s="167">
        <v>152</v>
      </c>
      <c r="K39" s="167">
        <v>279</v>
      </c>
    </row>
    <row r="40" spans="1:11" ht="14.45" customHeight="1">
      <c r="A40" s="123" t="s">
        <v>354</v>
      </c>
      <c r="B40" s="167">
        <v>82</v>
      </c>
      <c r="C40" s="167">
        <v>308</v>
      </c>
      <c r="D40" s="167">
        <v>109</v>
      </c>
      <c r="E40" s="167">
        <v>400</v>
      </c>
      <c r="F40" s="167">
        <v>127</v>
      </c>
      <c r="G40" s="167">
        <v>432</v>
      </c>
      <c r="H40" s="167">
        <v>148</v>
      </c>
      <c r="I40" s="167">
        <v>436</v>
      </c>
      <c r="J40" s="167">
        <v>159</v>
      </c>
      <c r="K40" s="167">
        <v>452</v>
      </c>
    </row>
    <row r="41" spans="1:11" ht="14.45" customHeight="1">
      <c r="A41" s="123" t="s">
        <v>353</v>
      </c>
      <c r="B41" s="167">
        <v>52</v>
      </c>
      <c r="C41" s="167">
        <v>216</v>
      </c>
      <c r="D41" s="167">
        <v>62</v>
      </c>
      <c r="E41" s="167">
        <v>292</v>
      </c>
      <c r="F41" s="167">
        <v>73</v>
      </c>
      <c r="G41" s="167">
        <v>315</v>
      </c>
      <c r="H41" s="167">
        <v>88</v>
      </c>
      <c r="I41" s="167">
        <v>329</v>
      </c>
      <c r="J41" s="167">
        <v>86</v>
      </c>
      <c r="K41" s="167">
        <v>329</v>
      </c>
    </row>
    <row r="42" spans="1:11" ht="14.45" customHeight="1">
      <c r="A42" s="125" t="s">
        <v>352</v>
      </c>
      <c r="B42" s="168">
        <v>995</v>
      </c>
      <c r="C42" s="168">
        <v>2591</v>
      </c>
      <c r="D42" s="168">
        <v>1359</v>
      </c>
      <c r="E42" s="168">
        <v>3377</v>
      </c>
      <c r="F42" s="168">
        <v>1609</v>
      </c>
      <c r="G42" s="168">
        <v>3815</v>
      </c>
      <c r="H42" s="168">
        <v>1743</v>
      </c>
      <c r="I42" s="168">
        <v>4081</v>
      </c>
      <c r="J42" s="168">
        <v>1823</v>
      </c>
      <c r="K42" s="168">
        <v>4161</v>
      </c>
    </row>
    <row r="43" spans="1:11" ht="14.45" customHeight="1">
      <c r="A43" s="123" t="s">
        <v>351</v>
      </c>
      <c r="B43" s="167">
        <v>292</v>
      </c>
      <c r="C43" s="167">
        <v>925</v>
      </c>
      <c r="D43" s="167">
        <v>376</v>
      </c>
      <c r="E43" s="167">
        <v>1131</v>
      </c>
      <c r="F43" s="167">
        <v>390</v>
      </c>
      <c r="G43" s="167">
        <v>1154</v>
      </c>
      <c r="H43" s="167">
        <v>386</v>
      </c>
      <c r="I43" s="167">
        <v>1136</v>
      </c>
      <c r="J43" s="167">
        <v>354</v>
      </c>
      <c r="K43" s="167">
        <v>1072</v>
      </c>
    </row>
    <row r="44" spans="1:11" ht="14.45" customHeight="1">
      <c r="A44" s="123" t="s">
        <v>350</v>
      </c>
      <c r="B44" s="167">
        <v>47</v>
      </c>
      <c r="C44" s="167">
        <v>96</v>
      </c>
      <c r="D44" s="167">
        <v>55</v>
      </c>
      <c r="E44" s="167">
        <v>134</v>
      </c>
      <c r="F44" s="167">
        <v>71</v>
      </c>
      <c r="G44" s="167">
        <v>165</v>
      </c>
      <c r="H44" s="167">
        <v>75</v>
      </c>
      <c r="I44" s="167">
        <v>171</v>
      </c>
      <c r="J44" s="167">
        <v>74</v>
      </c>
      <c r="K44" s="167">
        <v>177</v>
      </c>
    </row>
    <row r="45" spans="1:11" ht="14.45" customHeight="1">
      <c r="A45" s="123" t="s">
        <v>349</v>
      </c>
      <c r="B45" s="167">
        <v>82</v>
      </c>
      <c r="C45" s="167">
        <v>126</v>
      </c>
      <c r="D45" s="167">
        <v>118</v>
      </c>
      <c r="E45" s="167">
        <v>173</v>
      </c>
      <c r="F45" s="167">
        <v>169</v>
      </c>
      <c r="G45" s="167">
        <v>199</v>
      </c>
      <c r="H45" s="167">
        <v>194</v>
      </c>
      <c r="I45" s="167">
        <v>198</v>
      </c>
      <c r="J45" s="167">
        <v>209</v>
      </c>
      <c r="K45" s="167">
        <v>187</v>
      </c>
    </row>
    <row r="46" spans="1:11" ht="14.45" customHeight="1">
      <c r="A46" s="123" t="s">
        <v>348</v>
      </c>
      <c r="B46" s="167">
        <v>19</v>
      </c>
      <c r="C46" s="167">
        <v>272</v>
      </c>
      <c r="D46" s="167">
        <v>27</v>
      </c>
      <c r="E46" s="167">
        <v>337</v>
      </c>
      <c r="F46" s="167">
        <v>37</v>
      </c>
      <c r="G46" s="167">
        <v>354</v>
      </c>
      <c r="H46" s="167">
        <v>44</v>
      </c>
      <c r="I46" s="167">
        <v>336</v>
      </c>
      <c r="J46" s="167">
        <v>44</v>
      </c>
      <c r="K46" s="167">
        <v>328</v>
      </c>
    </row>
    <row r="47" spans="1:11" ht="14.45" customHeight="1">
      <c r="A47" s="123" t="s">
        <v>347</v>
      </c>
      <c r="B47" s="167">
        <v>185</v>
      </c>
      <c r="C47" s="167">
        <v>244</v>
      </c>
      <c r="D47" s="167">
        <v>291</v>
      </c>
      <c r="E47" s="167">
        <v>397</v>
      </c>
      <c r="F47" s="167">
        <v>378</v>
      </c>
      <c r="G47" s="167">
        <v>545</v>
      </c>
      <c r="H47" s="167">
        <v>454</v>
      </c>
      <c r="I47" s="167">
        <v>690</v>
      </c>
      <c r="J47" s="167">
        <v>526</v>
      </c>
      <c r="K47" s="167">
        <v>815</v>
      </c>
    </row>
    <row r="48" spans="1:11" ht="14.45" customHeight="1">
      <c r="A48" s="123" t="s">
        <v>346</v>
      </c>
      <c r="B48" s="167">
        <v>24</v>
      </c>
      <c r="C48" s="167">
        <v>89</v>
      </c>
      <c r="D48" s="167">
        <v>39</v>
      </c>
      <c r="E48" s="167">
        <v>118</v>
      </c>
      <c r="F48" s="167">
        <v>53</v>
      </c>
      <c r="G48" s="167">
        <v>150</v>
      </c>
      <c r="H48" s="167">
        <v>54</v>
      </c>
      <c r="I48" s="167">
        <v>162</v>
      </c>
      <c r="J48" s="167">
        <v>59</v>
      </c>
      <c r="K48" s="167">
        <v>166</v>
      </c>
    </row>
    <row r="49" spans="1:11" ht="14.45" customHeight="1">
      <c r="A49" s="123" t="s">
        <v>345</v>
      </c>
      <c r="B49" s="167">
        <v>31</v>
      </c>
      <c r="C49" s="167">
        <v>50</v>
      </c>
      <c r="D49" s="167">
        <v>46</v>
      </c>
      <c r="E49" s="167">
        <v>73</v>
      </c>
      <c r="F49" s="167">
        <v>56</v>
      </c>
      <c r="G49" s="167">
        <v>98</v>
      </c>
      <c r="H49" s="167">
        <v>64</v>
      </c>
      <c r="I49" s="167">
        <v>127</v>
      </c>
      <c r="J49" s="167">
        <v>67</v>
      </c>
      <c r="K49" s="167">
        <v>127</v>
      </c>
    </row>
    <row r="50" spans="1:11" ht="14.45" customHeight="1">
      <c r="A50" s="123" t="s">
        <v>344</v>
      </c>
      <c r="B50" s="167">
        <v>79</v>
      </c>
      <c r="C50" s="167">
        <v>177</v>
      </c>
      <c r="D50" s="167">
        <v>85</v>
      </c>
      <c r="E50" s="167">
        <v>204</v>
      </c>
      <c r="F50" s="167">
        <v>85</v>
      </c>
      <c r="G50" s="167">
        <v>213</v>
      </c>
      <c r="H50" s="167">
        <v>94</v>
      </c>
      <c r="I50" s="167">
        <v>231</v>
      </c>
      <c r="J50" s="167">
        <v>88</v>
      </c>
      <c r="K50" s="167">
        <v>212</v>
      </c>
    </row>
    <row r="51" spans="1:11" ht="14.45" customHeight="1">
      <c r="A51" s="123" t="s">
        <v>343</v>
      </c>
      <c r="B51" s="167">
        <v>173</v>
      </c>
      <c r="C51" s="167">
        <v>474</v>
      </c>
      <c r="D51" s="167">
        <v>226</v>
      </c>
      <c r="E51" s="167">
        <v>585</v>
      </c>
      <c r="F51" s="167">
        <v>255</v>
      </c>
      <c r="G51" s="167">
        <v>639</v>
      </c>
      <c r="H51" s="167">
        <v>235</v>
      </c>
      <c r="I51" s="167">
        <v>661</v>
      </c>
      <c r="J51" s="167">
        <v>253</v>
      </c>
      <c r="K51" s="167">
        <v>666</v>
      </c>
    </row>
    <row r="52" spans="1:11" ht="14.45" customHeight="1">
      <c r="A52" s="123" t="s">
        <v>342</v>
      </c>
      <c r="B52" s="167">
        <v>63</v>
      </c>
      <c r="C52" s="167">
        <v>138</v>
      </c>
      <c r="D52" s="167">
        <v>96</v>
      </c>
      <c r="E52" s="167">
        <v>225</v>
      </c>
      <c r="F52" s="167">
        <v>115</v>
      </c>
      <c r="G52" s="167">
        <v>298</v>
      </c>
      <c r="H52" s="167">
        <v>143</v>
      </c>
      <c r="I52" s="167">
        <v>369</v>
      </c>
      <c r="J52" s="167">
        <v>149</v>
      </c>
      <c r="K52" s="167">
        <v>411</v>
      </c>
    </row>
    <row r="53" spans="1:11" ht="14.45" customHeight="1">
      <c r="A53" s="125" t="s">
        <v>341</v>
      </c>
      <c r="B53" s="168">
        <v>819</v>
      </c>
      <c r="C53" s="168">
        <v>848</v>
      </c>
      <c r="D53" s="168">
        <v>1043</v>
      </c>
      <c r="E53" s="168">
        <v>1074</v>
      </c>
      <c r="F53" s="168">
        <v>1117</v>
      </c>
      <c r="G53" s="168">
        <v>1177</v>
      </c>
      <c r="H53" s="168">
        <v>1164</v>
      </c>
      <c r="I53" s="168">
        <v>1261</v>
      </c>
      <c r="J53" s="168">
        <v>1214</v>
      </c>
      <c r="K53" s="168">
        <v>1320</v>
      </c>
    </row>
    <row r="54" spans="1:11" ht="14.45" customHeight="1">
      <c r="A54" s="123" t="s">
        <v>340</v>
      </c>
      <c r="B54" s="167">
        <v>182</v>
      </c>
      <c r="C54" s="167">
        <v>228</v>
      </c>
      <c r="D54" s="167">
        <v>227</v>
      </c>
      <c r="E54" s="167">
        <v>273</v>
      </c>
      <c r="F54" s="167">
        <v>227</v>
      </c>
      <c r="G54" s="167">
        <v>296</v>
      </c>
      <c r="H54" s="167">
        <v>210</v>
      </c>
      <c r="I54" s="167">
        <v>310</v>
      </c>
      <c r="J54" s="167">
        <v>208</v>
      </c>
      <c r="K54" s="167">
        <v>316</v>
      </c>
    </row>
    <row r="55" spans="1:11" ht="14.45" customHeight="1">
      <c r="A55" s="123" t="s">
        <v>339</v>
      </c>
      <c r="B55" s="167">
        <v>114</v>
      </c>
      <c r="C55" s="167">
        <v>146</v>
      </c>
      <c r="D55" s="167">
        <v>134</v>
      </c>
      <c r="E55" s="167">
        <v>179</v>
      </c>
      <c r="F55" s="167">
        <v>131</v>
      </c>
      <c r="G55" s="167">
        <v>203</v>
      </c>
      <c r="H55" s="167">
        <v>130</v>
      </c>
      <c r="I55" s="167">
        <v>204</v>
      </c>
      <c r="J55" s="167">
        <v>128</v>
      </c>
      <c r="K55" s="167">
        <v>207</v>
      </c>
    </row>
    <row r="56" spans="1:11" ht="14.45" customHeight="1">
      <c r="A56" s="123" t="s">
        <v>338</v>
      </c>
      <c r="B56" s="167">
        <v>41</v>
      </c>
      <c r="C56" s="167">
        <v>58</v>
      </c>
      <c r="D56" s="167">
        <v>60</v>
      </c>
      <c r="E56" s="167">
        <v>82</v>
      </c>
      <c r="F56" s="167">
        <v>69</v>
      </c>
      <c r="G56" s="167">
        <v>98</v>
      </c>
      <c r="H56" s="167">
        <v>79</v>
      </c>
      <c r="I56" s="167">
        <v>117</v>
      </c>
      <c r="J56" s="167">
        <v>81</v>
      </c>
      <c r="K56" s="167">
        <v>125</v>
      </c>
    </row>
    <row r="57" spans="1:11" ht="14.45" customHeight="1">
      <c r="A57" s="123" t="s">
        <v>337</v>
      </c>
      <c r="B57" s="167">
        <v>158</v>
      </c>
      <c r="C57" s="167">
        <v>125</v>
      </c>
      <c r="D57" s="167">
        <v>178</v>
      </c>
      <c r="E57" s="167">
        <v>159</v>
      </c>
      <c r="F57" s="167">
        <v>183</v>
      </c>
      <c r="G57" s="167">
        <v>178</v>
      </c>
      <c r="H57" s="167">
        <v>201</v>
      </c>
      <c r="I57" s="167">
        <v>179</v>
      </c>
      <c r="J57" s="167">
        <v>216</v>
      </c>
      <c r="K57" s="167">
        <v>170</v>
      </c>
    </row>
    <row r="58" spans="1:11" ht="14.45" customHeight="1">
      <c r="A58" s="123" t="s">
        <v>336</v>
      </c>
      <c r="B58" s="167">
        <v>53</v>
      </c>
      <c r="C58" s="167">
        <v>89</v>
      </c>
      <c r="D58" s="167">
        <v>71</v>
      </c>
      <c r="E58" s="167">
        <v>115</v>
      </c>
      <c r="F58" s="167">
        <v>86</v>
      </c>
      <c r="G58" s="167">
        <v>128</v>
      </c>
      <c r="H58" s="167">
        <v>92</v>
      </c>
      <c r="I58" s="167">
        <v>137</v>
      </c>
      <c r="J58" s="167">
        <v>73</v>
      </c>
      <c r="K58" s="167">
        <v>157</v>
      </c>
    </row>
    <row r="59" spans="1:11" ht="14.45" customHeight="1">
      <c r="A59" s="123" t="s">
        <v>335</v>
      </c>
      <c r="B59" s="167">
        <v>92</v>
      </c>
      <c r="C59" s="167">
        <v>20</v>
      </c>
      <c r="D59" s="167">
        <v>114</v>
      </c>
      <c r="E59" s="167">
        <v>29</v>
      </c>
      <c r="F59" s="167">
        <v>134</v>
      </c>
      <c r="G59" s="167">
        <v>32</v>
      </c>
      <c r="H59" s="167">
        <v>159</v>
      </c>
      <c r="I59" s="167">
        <v>44</v>
      </c>
      <c r="J59" s="167">
        <v>181</v>
      </c>
      <c r="K59" s="167">
        <v>52</v>
      </c>
    </row>
    <row r="60" spans="1:11" ht="14.45" customHeight="1">
      <c r="A60" s="123" t="s">
        <v>334</v>
      </c>
      <c r="B60" s="167">
        <v>88</v>
      </c>
      <c r="C60" s="167">
        <v>75</v>
      </c>
      <c r="D60" s="167">
        <v>106</v>
      </c>
      <c r="E60" s="167">
        <v>94</v>
      </c>
      <c r="F60" s="167">
        <v>113</v>
      </c>
      <c r="G60" s="167">
        <v>91</v>
      </c>
      <c r="H60" s="167">
        <v>115</v>
      </c>
      <c r="I60" s="167">
        <v>95</v>
      </c>
      <c r="J60" s="167">
        <v>119</v>
      </c>
      <c r="K60" s="167">
        <v>88</v>
      </c>
    </row>
    <row r="61" spans="1:11" ht="14.45" customHeight="1">
      <c r="A61" s="123" t="s">
        <v>333</v>
      </c>
      <c r="B61" s="167">
        <v>68</v>
      </c>
      <c r="C61" s="167">
        <v>101</v>
      </c>
      <c r="D61" s="167">
        <v>116</v>
      </c>
      <c r="E61" s="167">
        <v>133</v>
      </c>
      <c r="F61" s="167">
        <v>133</v>
      </c>
      <c r="G61" s="167">
        <v>142</v>
      </c>
      <c r="H61" s="167">
        <v>135</v>
      </c>
      <c r="I61" s="167">
        <v>163</v>
      </c>
      <c r="J61" s="167">
        <v>150</v>
      </c>
      <c r="K61" s="167">
        <v>192</v>
      </c>
    </row>
    <row r="62" spans="1:11" ht="14.45" customHeight="1">
      <c r="A62" s="123" t="s">
        <v>332</v>
      </c>
      <c r="B62" s="167">
        <v>23</v>
      </c>
      <c r="C62" s="167">
        <v>6</v>
      </c>
      <c r="D62" s="167">
        <v>37</v>
      </c>
      <c r="E62" s="167">
        <v>10</v>
      </c>
      <c r="F62" s="167">
        <v>41</v>
      </c>
      <c r="G62" s="167">
        <v>9</v>
      </c>
      <c r="H62" s="167">
        <v>43</v>
      </c>
      <c r="I62" s="167">
        <v>12</v>
      </c>
      <c r="J62" s="167">
        <v>58</v>
      </c>
      <c r="K62" s="167">
        <v>13</v>
      </c>
    </row>
    <row r="63" spans="1:11">
      <c r="A63" s="44"/>
      <c r="B63" s="44"/>
      <c r="C63" s="44"/>
      <c r="D63" s="44"/>
      <c r="E63" s="44"/>
      <c r="F63" s="44"/>
      <c r="G63" s="44"/>
      <c r="H63" s="44"/>
      <c r="I63" s="44"/>
      <c r="J63" s="44"/>
      <c r="K63" s="44"/>
    </row>
    <row r="65" spans="1:1">
      <c r="A65" s="127" t="s">
        <v>296</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&amp;L_x000D_&amp;"calibri"&amp;12&amp;B13.3.4. Universidad de Murcia. Evolución del alumnado matriculado en Grados según rama del conocimiento, titulacion y sexo.&amp;R&amp;"calibri"&amp;10&amp;P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3.xml><?xml version="1.0" encoding="utf-8"?>
<worksheet xmlns="http://schemas.openxmlformats.org/spreadsheetml/2006/main" xmlns:r="http://schemas.openxmlformats.org/officeDocument/2006/relationships">
  <dimension ref="A1:L615"/>
  <sheetViews>
    <sheetView zoomScaleNormal="100" workbookViewId="0">
      <selection activeCell="L1" sqref="L1"/>
    </sheetView>
  </sheetViews>
  <sheetFormatPr baseColWidth="10" defaultRowHeight="15"/>
  <cols>
    <col min="1" max="1" width="52.42578125" customWidth="1"/>
    <col min="2" max="2" width="8.28515625" customWidth="1"/>
    <col min="3" max="3" width="7.42578125" customWidth="1"/>
    <col min="4" max="4" width="8.28515625" customWidth="1"/>
    <col min="5" max="5" width="7.42578125" customWidth="1"/>
    <col min="6" max="6" width="8.28515625" customWidth="1"/>
    <col min="7" max="7" width="7.5703125" customWidth="1"/>
    <col min="8" max="8" width="8.28515625" customWidth="1"/>
    <col min="9" max="9" width="7.140625" customWidth="1"/>
    <col min="10" max="10" width="8.28515625" customWidth="1"/>
    <col min="11" max="11" width="7.5703125" customWidth="1"/>
  </cols>
  <sheetData>
    <row r="1" spans="1:12">
      <c r="A1" s="1" t="s">
        <v>409</v>
      </c>
      <c r="L1" s="43" t="s">
        <v>154</v>
      </c>
    </row>
    <row r="4" spans="1:12" ht="15" customHeight="1">
      <c r="A4" s="105"/>
      <c r="B4" s="105" t="s">
        <v>309</v>
      </c>
      <c r="C4" s="105"/>
      <c r="D4" s="105" t="s">
        <v>215</v>
      </c>
      <c r="E4" s="105"/>
      <c r="F4" s="105" t="s">
        <v>214</v>
      </c>
      <c r="G4" s="105"/>
      <c r="H4" s="105" t="s">
        <v>213</v>
      </c>
      <c r="I4" s="105"/>
      <c r="J4" s="105" t="s">
        <v>212</v>
      </c>
      <c r="K4" s="105"/>
    </row>
    <row r="5" spans="1:12" s="19" customFormat="1" ht="15" customHeight="1">
      <c r="A5" s="107"/>
      <c r="B5" s="188" t="s">
        <v>193</v>
      </c>
      <c r="C5" s="188" t="s">
        <v>192</v>
      </c>
      <c r="D5" s="188" t="s">
        <v>193</v>
      </c>
      <c r="E5" s="188" t="s">
        <v>192</v>
      </c>
      <c r="F5" s="188" t="s">
        <v>193</v>
      </c>
      <c r="G5" s="188" t="s">
        <v>192</v>
      </c>
      <c r="H5" s="188" t="s">
        <v>193</v>
      </c>
      <c r="I5" s="188" t="s">
        <v>192</v>
      </c>
      <c r="J5" s="188" t="s">
        <v>193</v>
      </c>
      <c r="K5" s="188" t="s">
        <v>192</v>
      </c>
    </row>
    <row r="6" spans="1:12" ht="14.25" customHeight="1">
      <c r="A6" s="163" t="s">
        <v>131</v>
      </c>
      <c r="B6" s="187">
        <v>2292</v>
      </c>
      <c r="C6" s="187">
        <v>919</v>
      </c>
      <c r="D6" s="187">
        <v>2909</v>
      </c>
      <c r="E6" s="187">
        <v>1182</v>
      </c>
      <c r="F6" s="187">
        <v>3441</v>
      </c>
      <c r="G6" s="187">
        <v>1345</v>
      </c>
      <c r="H6" s="187">
        <v>3546</v>
      </c>
      <c r="I6" s="187">
        <v>1378</v>
      </c>
      <c r="J6" s="187">
        <v>3493</v>
      </c>
      <c r="K6" s="187">
        <v>1356</v>
      </c>
    </row>
    <row r="7" spans="1:12" s="5" customFormat="1" ht="13.5" customHeight="1">
      <c r="A7" s="186" t="s">
        <v>387</v>
      </c>
      <c r="B7" s="79">
        <v>263</v>
      </c>
      <c r="C7" s="79">
        <v>308</v>
      </c>
      <c r="D7" s="79">
        <v>300</v>
      </c>
      <c r="E7" s="79">
        <v>360</v>
      </c>
      <c r="F7" s="79">
        <v>336</v>
      </c>
      <c r="G7" s="79">
        <v>381</v>
      </c>
      <c r="H7" s="79">
        <v>335</v>
      </c>
      <c r="I7" s="79">
        <v>383</v>
      </c>
      <c r="J7" s="79">
        <v>332</v>
      </c>
      <c r="K7" s="79">
        <v>337</v>
      </c>
    </row>
    <row r="8" spans="1:12" s="5" customFormat="1" ht="13.5" customHeight="1">
      <c r="A8" s="169" t="s">
        <v>408</v>
      </c>
      <c r="B8" s="54">
        <v>247</v>
      </c>
      <c r="C8" s="54">
        <v>262</v>
      </c>
      <c r="D8" s="54">
        <v>282</v>
      </c>
      <c r="E8" s="54">
        <v>325</v>
      </c>
      <c r="F8" s="54">
        <v>307</v>
      </c>
      <c r="G8" s="54">
        <v>335</v>
      </c>
      <c r="H8" s="54">
        <v>308</v>
      </c>
      <c r="I8" s="54">
        <v>338</v>
      </c>
      <c r="J8" s="54">
        <v>315</v>
      </c>
      <c r="K8" s="54">
        <v>310</v>
      </c>
    </row>
    <row r="9" spans="1:12" s="5" customFormat="1">
      <c r="A9" s="169" t="s">
        <v>407</v>
      </c>
      <c r="B9" s="54">
        <v>16</v>
      </c>
      <c r="C9" s="54">
        <v>46</v>
      </c>
      <c r="D9" s="54">
        <v>18</v>
      </c>
      <c r="E9" s="54">
        <v>35</v>
      </c>
      <c r="F9" s="54">
        <v>29</v>
      </c>
      <c r="G9" s="54">
        <v>46</v>
      </c>
      <c r="H9" s="54">
        <v>27</v>
      </c>
      <c r="I9" s="54">
        <v>45</v>
      </c>
      <c r="J9" s="54">
        <v>17</v>
      </c>
      <c r="K9" s="54">
        <v>27</v>
      </c>
    </row>
    <row r="10" spans="1:12" s="5" customFormat="1">
      <c r="A10" s="186" t="s">
        <v>366</v>
      </c>
      <c r="B10" s="79">
        <v>2029</v>
      </c>
      <c r="C10" s="79">
        <v>611</v>
      </c>
      <c r="D10" s="79">
        <v>2609</v>
      </c>
      <c r="E10" s="79">
        <v>822</v>
      </c>
      <c r="F10" s="79">
        <v>3105</v>
      </c>
      <c r="G10" s="79">
        <v>964</v>
      </c>
      <c r="H10" s="79">
        <v>3211</v>
      </c>
      <c r="I10" s="79">
        <v>995</v>
      </c>
      <c r="J10" s="79">
        <v>3161</v>
      </c>
      <c r="K10" s="79">
        <v>1019</v>
      </c>
    </row>
    <row r="11" spans="1:12" s="5" customFormat="1" ht="30">
      <c r="A11" s="169" t="s">
        <v>406</v>
      </c>
      <c r="B11" s="54">
        <v>77</v>
      </c>
      <c r="C11" s="54">
        <v>25</v>
      </c>
      <c r="D11" s="54">
        <v>104</v>
      </c>
      <c r="E11" s="54">
        <v>38</v>
      </c>
      <c r="F11" s="54">
        <v>130</v>
      </c>
      <c r="G11" s="54">
        <v>49</v>
      </c>
      <c r="H11" s="54">
        <v>148</v>
      </c>
      <c r="I11" s="54">
        <v>56</v>
      </c>
      <c r="J11" s="54">
        <v>148</v>
      </c>
      <c r="K11" s="54">
        <v>60</v>
      </c>
    </row>
    <row r="12" spans="1:12" s="5" customFormat="1">
      <c r="A12" s="169" t="s">
        <v>405</v>
      </c>
      <c r="B12" s="54">
        <v>196</v>
      </c>
      <c r="C12" s="54">
        <v>142</v>
      </c>
      <c r="D12" s="54">
        <v>234</v>
      </c>
      <c r="E12" s="54">
        <v>169</v>
      </c>
      <c r="F12" s="54">
        <v>242</v>
      </c>
      <c r="G12" s="54">
        <v>189</v>
      </c>
      <c r="H12" s="54">
        <v>249</v>
      </c>
      <c r="I12" s="54">
        <v>217</v>
      </c>
      <c r="J12" s="54">
        <v>205</v>
      </c>
      <c r="K12" s="54">
        <v>170</v>
      </c>
    </row>
    <row r="13" spans="1:12" s="5" customFormat="1" ht="30">
      <c r="A13" s="169" t="s">
        <v>404</v>
      </c>
      <c r="B13" s="54"/>
      <c r="C13" s="54"/>
      <c r="D13" s="54"/>
      <c r="E13" s="54"/>
      <c r="F13" s="54"/>
      <c r="G13" s="54"/>
      <c r="H13" s="54">
        <v>68</v>
      </c>
      <c r="I13" s="54">
        <v>61</v>
      </c>
      <c r="J13" s="54">
        <v>112</v>
      </c>
      <c r="K13" s="54">
        <v>87</v>
      </c>
    </row>
    <row r="14" spans="1:12" s="5" customFormat="1">
      <c r="A14" s="169" t="s">
        <v>403</v>
      </c>
      <c r="B14" s="54">
        <v>224</v>
      </c>
      <c r="C14" s="54">
        <v>97</v>
      </c>
      <c r="D14" s="54">
        <v>263</v>
      </c>
      <c r="E14" s="54">
        <v>110</v>
      </c>
      <c r="F14" s="54">
        <v>260</v>
      </c>
      <c r="G14" s="54">
        <v>112</v>
      </c>
      <c r="H14" s="54">
        <v>243</v>
      </c>
      <c r="I14" s="54">
        <v>91</v>
      </c>
      <c r="J14" s="54">
        <v>211</v>
      </c>
      <c r="K14" s="54">
        <v>82</v>
      </c>
    </row>
    <row r="15" spans="1:12" s="5" customFormat="1">
      <c r="A15" s="169" t="s">
        <v>402</v>
      </c>
      <c r="B15" s="54">
        <v>200</v>
      </c>
      <c r="C15" s="54">
        <v>129</v>
      </c>
      <c r="D15" s="54">
        <v>256</v>
      </c>
      <c r="E15" s="54">
        <v>176</v>
      </c>
      <c r="F15" s="54">
        <v>241</v>
      </c>
      <c r="G15" s="54">
        <v>166</v>
      </c>
      <c r="H15" s="54">
        <v>195</v>
      </c>
      <c r="I15" s="54">
        <v>133</v>
      </c>
      <c r="J15" s="54">
        <v>152</v>
      </c>
      <c r="K15" s="54">
        <v>114</v>
      </c>
    </row>
    <row r="16" spans="1:12" s="5" customFormat="1">
      <c r="A16" s="169" t="s">
        <v>401</v>
      </c>
      <c r="B16" s="54">
        <v>49</v>
      </c>
      <c r="C16" s="54">
        <v>24</v>
      </c>
      <c r="D16" s="54">
        <v>77</v>
      </c>
      <c r="E16" s="54">
        <v>34</v>
      </c>
      <c r="F16" s="54">
        <v>93</v>
      </c>
      <c r="G16" s="54">
        <v>37</v>
      </c>
      <c r="H16" s="54">
        <v>54</v>
      </c>
      <c r="I16" s="54">
        <v>20</v>
      </c>
      <c r="J16" s="54">
        <v>22</v>
      </c>
      <c r="K16" s="54">
        <v>6</v>
      </c>
    </row>
    <row r="17" spans="1:11" s="5" customFormat="1">
      <c r="A17" s="169" t="s">
        <v>400</v>
      </c>
      <c r="B17" s="54">
        <v>26</v>
      </c>
      <c r="C17" s="54">
        <v>16</v>
      </c>
      <c r="D17" s="54">
        <v>41</v>
      </c>
      <c r="E17" s="54">
        <v>30</v>
      </c>
      <c r="F17" s="54">
        <v>48</v>
      </c>
      <c r="G17" s="54">
        <v>38</v>
      </c>
      <c r="H17" s="54">
        <v>28</v>
      </c>
      <c r="I17" s="54">
        <v>15</v>
      </c>
      <c r="J17" s="54">
        <v>17</v>
      </c>
      <c r="K17" s="54">
        <v>7</v>
      </c>
    </row>
    <row r="18" spans="1:11" s="5" customFormat="1">
      <c r="A18" s="169" t="s">
        <v>399</v>
      </c>
      <c r="B18" s="54">
        <v>93</v>
      </c>
      <c r="C18" s="54">
        <v>17</v>
      </c>
      <c r="D18" s="54">
        <v>105</v>
      </c>
      <c r="E18" s="54">
        <v>17</v>
      </c>
      <c r="F18" s="54">
        <v>92</v>
      </c>
      <c r="G18" s="54">
        <v>24</v>
      </c>
      <c r="H18" s="54">
        <v>78</v>
      </c>
      <c r="I18" s="54">
        <v>19</v>
      </c>
      <c r="J18" s="54">
        <v>67</v>
      </c>
      <c r="K18" s="54">
        <v>14</v>
      </c>
    </row>
    <row r="19" spans="1:11" s="5" customFormat="1">
      <c r="A19" s="169" t="s">
        <v>398</v>
      </c>
      <c r="B19" s="54">
        <v>133</v>
      </c>
      <c r="C19" s="54">
        <v>11</v>
      </c>
      <c r="D19" s="54">
        <v>168</v>
      </c>
      <c r="E19" s="54">
        <v>14</v>
      </c>
      <c r="F19" s="54">
        <v>217</v>
      </c>
      <c r="G19" s="54">
        <v>22</v>
      </c>
      <c r="H19" s="54">
        <v>214</v>
      </c>
      <c r="I19" s="54">
        <v>16</v>
      </c>
      <c r="J19" s="54">
        <v>192</v>
      </c>
      <c r="K19" s="54">
        <v>20</v>
      </c>
    </row>
    <row r="20" spans="1:11" s="5" customFormat="1" ht="15" customHeight="1">
      <c r="A20" s="169" t="s">
        <v>397</v>
      </c>
      <c r="B20" s="54">
        <v>161</v>
      </c>
      <c r="C20" s="54">
        <v>20</v>
      </c>
      <c r="D20" s="54">
        <v>204</v>
      </c>
      <c r="E20" s="54">
        <v>28</v>
      </c>
      <c r="F20" s="54">
        <v>257</v>
      </c>
      <c r="G20" s="54">
        <v>38</v>
      </c>
      <c r="H20" s="54">
        <v>272</v>
      </c>
      <c r="I20" s="54">
        <v>52</v>
      </c>
      <c r="J20" s="54">
        <v>308</v>
      </c>
      <c r="K20" s="54">
        <v>60</v>
      </c>
    </row>
    <row r="21" spans="1:11" s="5" customFormat="1" ht="15" customHeight="1">
      <c r="A21" s="169" t="s">
        <v>396</v>
      </c>
      <c r="B21" s="54">
        <v>146</v>
      </c>
      <c r="C21" s="54">
        <v>0</v>
      </c>
      <c r="D21" s="54">
        <v>190</v>
      </c>
      <c r="E21" s="54">
        <v>7</v>
      </c>
      <c r="F21" s="54">
        <v>245</v>
      </c>
      <c r="G21" s="54">
        <v>12</v>
      </c>
      <c r="H21" s="54">
        <v>296</v>
      </c>
      <c r="I21" s="54">
        <v>13</v>
      </c>
      <c r="J21" s="54">
        <v>279</v>
      </c>
      <c r="K21" s="54">
        <v>16</v>
      </c>
    </row>
    <row r="22" spans="1:11" s="5" customFormat="1" ht="30">
      <c r="A22" s="169" t="s">
        <v>395</v>
      </c>
      <c r="B22" s="54">
        <v>119</v>
      </c>
      <c r="C22" s="54">
        <v>17</v>
      </c>
      <c r="D22" s="54">
        <v>123</v>
      </c>
      <c r="E22" s="54">
        <v>27</v>
      </c>
      <c r="F22" s="54">
        <v>162</v>
      </c>
      <c r="G22" s="54">
        <v>38</v>
      </c>
      <c r="H22" s="54">
        <v>176</v>
      </c>
      <c r="I22" s="54">
        <v>42</v>
      </c>
      <c r="J22" s="54">
        <v>194</v>
      </c>
      <c r="K22" s="54">
        <v>40</v>
      </c>
    </row>
    <row r="23" spans="1:11" s="5" customFormat="1" ht="15" customHeight="1">
      <c r="A23" s="169" t="s">
        <v>394</v>
      </c>
      <c r="B23" s="54">
        <v>160</v>
      </c>
      <c r="C23" s="54">
        <v>39</v>
      </c>
      <c r="D23" s="54">
        <v>214</v>
      </c>
      <c r="E23" s="54">
        <v>51</v>
      </c>
      <c r="F23" s="54">
        <v>291</v>
      </c>
      <c r="G23" s="54">
        <v>79</v>
      </c>
      <c r="H23" s="54">
        <v>329</v>
      </c>
      <c r="I23" s="54">
        <v>82</v>
      </c>
      <c r="J23" s="54">
        <v>322</v>
      </c>
      <c r="K23" s="54">
        <v>89</v>
      </c>
    </row>
    <row r="24" spans="1:11" s="5" customFormat="1">
      <c r="A24" s="169" t="s">
        <v>393</v>
      </c>
      <c r="B24" s="54">
        <v>277</v>
      </c>
      <c r="C24" s="54">
        <v>23</v>
      </c>
      <c r="D24" s="54">
        <v>399</v>
      </c>
      <c r="E24" s="54">
        <v>36</v>
      </c>
      <c r="F24" s="54">
        <v>527</v>
      </c>
      <c r="G24" s="54">
        <v>53</v>
      </c>
      <c r="H24" s="54">
        <v>562</v>
      </c>
      <c r="I24" s="54">
        <v>60</v>
      </c>
      <c r="J24" s="54">
        <v>562</v>
      </c>
      <c r="K24" s="54">
        <v>57</v>
      </c>
    </row>
    <row r="25" spans="1:11" s="5" customFormat="1">
      <c r="A25" s="169" t="s">
        <v>392</v>
      </c>
      <c r="B25" s="54">
        <v>60</v>
      </c>
      <c r="C25" s="54">
        <v>40</v>
      </c>
      <c r="D25" s="54">
        <v>76</v>
      </c>
      <c r="E25" s="54">
        <v>65</v>
      </c>
      <c r="F25" s="54">
        <v>95</v>
      </c>
      <c r="G25" s="54">
        <v>81</v>
      </c>
      <c r="H25" s="54">
        <v>97</v>
      </c>
      <c r="I25" s="54">
        <v>91</v>
      </c>
      <c r="J25" s="54">
        <v>105</v>
      </c>
      <c r="K25" s="54">
        <v>100</v>
      </c>
    </row>
    <row r="26" spans="1:11" s="5" customFormat="1">
      <c r="A26" s="169" t="s">
        <v>391</v>
      </c>
      <c r="B26" s="54">
        <v>108</v>
      </c>
      <c r="C26" s="54">
        <v>11</v>
      </c>
      <c r="D26" s="54">
        <v>155</v>
      </c>
      <c r="E26" s="54">
        <v>20</v>
      </c>
      <c r="F26" s="54">
        <v>205</v>
      </c>
      <c r="G26" s="54">
        <v>26</v>
      </c>
      <c r="H26" s="54">
        <v>202</v>
      </c>
      <c r="I26" s="54">
        <v>27</v>
      </c>
      <c r="J26" s="54">
        <v>207</v>
      </c>
      <c r="K26" s="54">
        <v>35</v>
      </c>
    </row>
    <row r="27" spans="1:11" s="5" customFormat="1">
      <c r="A27" s="169" t="s">
        <v>389</v>
      </c>
      <c r="B27" s="54"/>
      <c r="C27" s="54"/>
      <c r="D27" s="54"/>
      <c r="E27" s="54"/>
      <c r="F27" s="54"/>
      <c r="G27" s="54"/>
      <c r="H27" s="54"/>
      <c r="I27" s="54"/>
      <c r="J27" s="83">
        <v>58</v>
      </c>
      <c r="K27" s="83">
        <v>62</v>
      </c>
    </row>
    <row r="28" spans="1:11" s="5" customFormat="1">
      <c r="A28" s="44"/>
      <c r="B28" s="44"/>
      <c r="C28" s="44"/>
      <c r="D28" s="44"/>
      <c r="E28" s="44"/>
      <c r="F28" s="44"/>
      <c r="G28" s="44"/>
      <c r="H28" s="44"/>
      <c r="I28" s="44"/>
      <c r="J28" s="44"/>
      <c r="K28" s="44"/>
    </row>
    <row r="29" spans="1:11" s="5" customFormat="1">
      <c r="B29"/>
      <c r="C29"/>
      <c r="D29"/>
      <c r="E29"/>
      <c r="F29"/>
      <c r="G29"/>
      <c r="H29"/>
      <c r="I29"/>
      <c r="J29"/>
      <c r="K29"/>
    </row>
    <row r="30" spans="1:11" s="5" customFormat="1">
      <c r="A30" s="127" t="s">
        <v>296</v>
      </c>
      <c r="B30"/>
      <c r="C30"/>
      <c r="D30"/>
      <c r="E30"/>
      <c r="F30"/>
      <c r="G30"/>
      <c r="H30"/>
      <c r="I30"/>
      <c r="J30"/>
      <c r="K30"/>
    </row>
    <row r="31" spans="1:11" s="5" customFormat="1">
      <c r="A31"/>
      <c r="B31"/>
      <c r="C31"/>
      <c r="D31"/>
      <c r="E31"/>
      <c r="F31"/>
      <c r="G31"/>
      <c r="H31"/>
      <c r="I31"/>
      <c r="J31"/>
      <c r="K31"/>
    </row>
    <row r="32" spans="1:11" s="5" customFormat="1">
      <c r="A32"/>
      <c r="B32"/>
      <c r="C32"/>
      <c r="D32"/>
      <c r="E32"/>
      <c r="F32"/>
      <c r="G32"/>
      <c r="H32"/>
      <c r="I32"/>
      <c r="J32"/>
      <c r="K32"/>
    </row>
    <row r="33" spans="1:11" s="5" customFormat="1">
      <c r="A33"/>
      <c r="B33"/>
      <c r="C33"/>
      <c r="D33"/>
      <c r="E33"/>
      <c r="F33"/>
      <c r="G33"/>
      <c r="H33"/>
      <c r="I33"/>
      <c r="J33"/>
      <c r="K33"/>
    </row>
    <row r="34" spans="1:11" s="5" customFormat="1">
      <c r="A34"/>
      <c r="B34"/>
      <c r="C34"/>
      <c r="D34"/>
      <c r="E34"/>
      <c r="F34"/>
      <c r="G34"/>
      <c r="H34"/>
      <c r="I34"/>
      <c r="J34"/>
      <c r="K34"/>
    </row>
    <row r="35" spans="1:11" s="5" customFormat="1">
      <c r="A35"/>
      <c r="B35"/>
      <c r="C35"/>
      <c r="D35"/>
      <c r="E35"/>
      <c r="F35"/>
      <c r="G35"/>
      <c r="H35"/>
      <c r="I35"/>
      <c r="J35"/>
      <c r="K35"/>
    </row>
    <row r="36" spans="1:11" s="5" customFormat="1">
      <c r="A36"/>
      <c r="B36"/>
      <c r="C36"/>
      <c r="D36"/>
      <c r="E36"/>
      <c r="F36"/>
      <c r="G36"/>
      <c r="H36"/>
      <c r="I36"/>
      <c r="J36"/>
      <c r="K36"/>
    </row>
    <row r="37" spans="1:11" s="5" customFormat="1">
      <c r="A37"/>
      <c r="B37"/>
      <c r="C37"/>
      <c r="D37"/>
      <c r="E37"/>
      <c r="F37"/>
      <c r="G37"/>
      <c r="H37"/>
      <c r="I37"/>
      <c r="J37"/>
      <c r="K37"/>
    </row>
    <row r="38" spans="1:11" s="5" customFormat="1">
      <c r="A38"/>
      <c r="B38"/>
      <c r="C38"/>
      <c r="D38"/>
      <c r="E38"/>
      <c r="F38"/>
      <c r="G38"/>
      <c r="H38"/>
      <c r="I38"/>
      <c r="J38"/>
      <c r="K38"/>
    </row>
    <row r="39" spans="1:11" s="5" customFormat="1">
      <c r="A39" s="178"/>
      <c r="B39" s="177"/>
      <c r="C39" s="177"/>
      <c r="D39" s="177"/>
      <c r="E39" s="177"/>
      <c r="F39" s="177"/>
      <c r="G39" s="177"/>
      <c r="H39" s="177"/>
      <c r="I39" s="177"/>
    </row>
    <row r="40" spans="1:11" s="5" customFormat="1">
      <c r="A40" s="179"/>
      <c r="B40" s="177"/>
      <c r="C40" s="177"/>
      <c r="D40" s="177"/>
      <c r="E40" s="177"/>
      <c r="F40" s="177"/>
      <c r="G40" s="177"/>
      <c r="H40" s="177"/>
      <c r="I40" s="177"/>
      <c r="J40" s="177"/>
    </row>
    <row r="41" spans="1:11" s="5" customFormat="1">
      <c r="A41" s="178"/>
      <c r="B41" s="177"/>
      <c r="C41" s="177"/>
      <c r="D41" s="177"/>
      <c r="E41" s="177"/>
      <c r="F41" s="177"/>
      <c r="G41" s="177"/>
      <c r="H41" s="177"/>
      <c r="I41" s="177"/>
    </row>
    <row r="42" spans="1:11" s="5" customFormat="1">
      <c r="A42" s="179"/>
      <c r="B42" s="177"/>
      <c r="C42" s="177"/>
      <c r="D42" s="177"/>
      <c r="E42" s="177"/>
      <c r="F42" s="177"/>
      <c r="G42" s="177"/>
      <c r="H42" s="177"/>
      <c r="I42" s="177"/>
      <c r="J42" s="183"/>
    </row>
    <row r="43" spans="1:11" s="5" customFormat="1">
      <c r="A43" s="178"/>
      <c r="B43" s="177"/>
      <c r="C43" s="177"/>
      <c r="D43" s="177"/>
      <c r="E43" s="177"/>
      <c r="F43" s="177"/>
      <c r="G43" s="177"/>
      <c r="H43" s="177"/>
      <c r="I43" s="177"/>
      <c r="J43" s="104"/>
    </row>
    <row r="44" spans="1:11" s="5" customFormat="1" ht="14.25" customHeight="1">
      <c r="A44" s="179"/>
      <c r="B44" s="177"/>
      <c r="C44" s="177"/>
      <c r="D44" s="177"/>
      <c r="E44" s="177"/>
      <c r="F44" s="177"/>
      <c r="G44" s="177"/>
      <c r="H44" s="177"/>
      <c r="I44" s="177"/>
      <c r="J44" s="183"/>
    </row>
    <row r="45" spans="1:11" s="5" customFormat="1" ht="13.5" customHeight="1">
      <c r="A45" s="178"/>
      <c r="B45" s="177"/>
      <c r="C45" s="177"/>
      <c r="D45" s="177"/>
      <c r="E45" s="177"/>
      <c r="F45" s="177"/>
      <c r="G45" s="177"/>
      <c r="H45" s="177"/>
      <c r="I45" s="177"/>
      <c r="J45" s="104"/>
    </row>
    <row r="46" spans="1:11" s="5" customFormat="1">
      <c r="A46" s="178"/>
      <c r="B46" s="177"/>
      <c r="C46" s="177"/>
      <c r="D46" s="177"/>
      <c r="E46" s="177"/>
      <c r="F46" s="177"/>
      <c r="G46" s="177"/>
      <c r="H46" s="177"/>
      <c r="I46" s="177"/>
      <c r="J46" s="104"/>
    </row>
    <row r="47" spans="1:11" s="5" customFormat="1">
      <c r="A47" s="178"/>
      <c r="B47" s="177"/>
      <c r="C47" s="177"/>
      <c r="D47" s="177"/>
      <c r="E47" s="177"/>
      <c r="F47" s="177"/>
      <c r="G47" s="177"/>
      <c r="H47" s="177"/>
      <c r="I47" s="177"/>
      <c r="J47" s="104"/>
    </row>
    <row r="48" spans="1:11" s="5" customFormat="1">
      <c r="A48" s="178"/>
      <c r="B48" s="177"/>
      <c r="C48" s="177"/>
      <c r="D48" s="177"/>
      <c r="E48" s="177"/>
      <c r="F48" s="177"/>
      <c r="G48" s="177"/>
      <c r="H48" s="177"/>
      <c r="I48" s="177"/>
      <c r="J48" s="104"/>
    </row>
    <row r="49" spans="1:10" s="5" customFormat="1" ht="13.5" customHeight="1">
      <c r="A49" s="179"/>
      <c r="B49" s="177"/>
      <c r="C49" s="177"/>
      <c r="D49" s="177"/>
      <c r="E49" s="177"/>
      <c r="F49" s="177"/>
      <c r="G49" s="177"/>
      <c r="H49" s="177"/>
      <c r="I49" s="177"/>
      <c r="J49" s="183"/>
    </row>
    <row r="50" spans="1:10">
      <c r="A50" s="178"/>
      <c r="B50" s="177"/>
      <c r="C50" s="177"/>
      <c r="D50" s="177"/>
      <c r="E50" s="177"/>
      <c r="F50" s="177"/>
      <c r="G50" s="177"/>
      <c r="H50" s="177"/>
      <c r="I50" s="177"/>
      <c r="J50" s="104"/>
    </row>
    <row r="51" spans="1:10">
      <c r="A51" s="178"/>
      <c r="B51" s="177"/>
      <c r="C51" s="177"/>
      <c r="D51" s="177"/>
      <c r="E51" s="177"/>
      <c r="F51" s="177"/>
      <c r="G51" s="177"/>
      <c r="H51" s="177"/>
      <c r="I51" s="177"/>
      <c r="J51" s="104"/>
    </row>
    <row r="52" spans="1:10">
      <c r="A52" s="178"/>
      <c r="B52" s="177"/>
      <c r="C52" s="177"/>
      <c r="D52" s="177"/>
      <c r="E52" s="177"/>
      <c r="F52" s="177"/>
      <c r="G52" s="177"/>
      <c r="H52" s="177"/>
      <c r="I52" s="177"/>
      <c r="J52" s="104"/>
    </row>
    <row r="53" spans="1:10">
      <c r="A53" s="178"/>
      <c r="B53" s="177"/>
      <c r="C53" s="177"/>
      <c r="D53" s="177"/>
      <c r="E53" s="177"/>
      <c r="F53" s="177"/>
      <c r="G53" s="177"/>
      <c r="H53" s="177"/>
      <c r="I53" s="177"/>
      <c r="J53" s="104"/>
    </row>
    <row r="54" spans="1:10" s="5" customFormat="1">
      <c r="A54" s="182"/>
      <c r="B54" s="181"/>
      <c r="C54" s="181"/>
      <c r="D54" s="181"/>
      <c r="E54" s="181"/>
      <c r="F54" s="181"/>
      <c r="G54" s="181"/>
      <c r="H54" s="181"/>
      <c r="I54" s="181"/>
      <c r="J54" s="183"/>
    </row>
    <row r="55" spans="1:10" s="5" customFormat="1">
      <c r="A55" s="179"/>
      <c r="B55" s="177"/>
      <c r="C55" s="177"/>
      <c r="D55" s="177"/>
      <c r="E55" s="177"/>
      <c r="F55" s="177"/>
      <c r="G55" s="177"/>
      <c r="H55" s="177"/>
      <c r="I55" s="177"/>
      <c r="J55" s="183"/>
    </row>
    <row r="56" spans="1:10" s="5" customFormat="1">
      <c r="A56" s="178"/>
      <c r="B56" s="177"/>
      <c r="C56" s="177"/>
      <c r="D56" s="177"/>
      <c r="E56" s="177"/>
      <c r="F56" s="177"/>
      <c r="G56" s="177"/>
      <c r="H56" s="177"/>
      <c r="I56" s="177"/>
      <c r="J56" s="104"/>
    </row>
    <row r="57" spans="1:10" s="5" customFormat="1">
      <c r="A57" s="179"/>
      <c r="B57" s="177"/>
      <c r="C57" s="177"/>
      <c r="D57" s="177"/>
      <c r="E57" s="177"/>
      <c r="F57" s="177"/>
      <c r="G57" s="177"/>
      <c r="H57" s="177"/>
      <c r="I57" s="177"/>
      <c r="J57" s="183"/>
    </row>
    <row r="58" spans="1:10" s="5" customFormat="1">
      <c r="A58" s="178"/>
      <c r="B58" s="177"/>
      <c r="C58" s="177"/>
      <c r="D58" s="177"/>
      <c r="E58" s="177"/>
      <c r="F58" s="177"/>
      <c r="G58" s="177"/>
      <c r="H58" s="177"/>
      <c r="I58" s="177"/>
      <c r="J58" s="104"/>
    </row>
    <row r="59" spans="1:10" s="5" customFormat="1">
      <c r="A59" s="178"/>
      <c r="B59" s="177"/>
      <c r="C59" s="177"/>
      <c r="D59" s="177"/>
      <c r="E59" s="177"/>
      <c r="F59" s="177"/>
      <c r="G59" s="177"/>
      <c r="H59" s="177"/>
      <c r="I59" s="177"/>
      <c r="J59" s="104"/>
    </row>
    <row r="60" spans="1:10" s="5" customFormat="1">
      <c r="A60" s="178"/>
      <c r="B60" s="177"/>
      <c r="C60" s="177"/>
      <c r="D60" s="177"/>
      <c r="E60" s="177"/>
      <c r="F60" s="177"/>
      <c r="G60" s="177"/>
      <c r="H60" s="177"/>
      <c r="I60" s="177"/>
      <c r="J60" s="104"/>
    </row>
    <row r="61" spans="1:10" s="5" customFormat="1">
      <c r="A61" s="178"/>
      <c r="B61" s="177"/>
      <c r="C61" s="177"/>
      <c r="D61" s="177"/>
      <c r="E61" s="177"/>
      <c r="F61" s="177"/>
      <c r="G61" s="177"/>
      <c r="H61" s="177"/>
      <c r="I61" s="177"/>
      <c r="J61" s="104"/>
    </row>
    <row r="62" spans="1:10" s="5" customFormat="1">
      <c r="A62" s="178"/>
      <c r="B62" s="177"/>
      <c r="C62" s="177"/>
      <c r="D62" s="177"/>
      <c r="E62" s="177"/>
      <c r="F62" s="177"/>
      <c r="G62" s="177"/>
      <c r="H62" s="177"/>
      <c r="I62" s="177"/>
      <c r="J62" s="104"/>
    </row>
    <row r="63" spans="1:10" s="5" customFormat="1">
      <c r="A63" s="178"/>
      <c r="B63" s="177"/>
      <c r="C63" s="177"/>
      <c r="D63" s="177"/>
      <c r="E63" s="177"/>
      <c r="F63" s="177"/>
      <c r="G63" s="177"/>
      <c r="H63" s="177"/>
      <c r="I63" s="177"/>
      <c r="J63" s="104"/>
    </row>
    <row r="64" spans="1:10" s="5" customFormat="1">
      <c r="A64" s="178"/>
      <c r="B64" s="177"/>
      <c r="C64" s="177"/>
      <c r="D64" s="177"/>
      <c r="E64" s="177"/>
      <c r="F64" s="177"/>
      <c r="G64" s="177"/>
      <c r="H64" s="177"/>
      <c r="I64" s="177"/>
      <c r="J64" s="104"/>
    </row>
    <row r="65" spans="1:10" s="5" customFormat="1">
      <c r="A65" s="178"/>
      <c r="B65" s="177"/>
      <c r="C65" s="177"/>
      <c r="D65" s="177"/>
      <c r="E65" s="177"/>
      <c r="F65" s="177"/>
      <c r="G65" s="177"/>
      <c r="H65" s="177"/>
      <c r="I65" s="177"/>
      <c r="J65" s="104"/>
    </row>
    <row r="66" spans="1:10" s="5" customFormat="1">
      <c r="A66" s="178"/>
      <c r="B66" s="177"/>
      <c r="C66" s="177"/>
      <c r="D66" s="177"/>
      <c r="E66" s="177"/>
      <c r="F66" s="177"/>
      <c r="G66" s="177"/>
      <c r="H66" s="177"/>
      <c r="I66" s="177"/>
      <c r="J66" s="104"/>
    </row>
    <row r="67" spans="1:10" s="5" customFormat="1">
      <c r="A67" s="179"/>
      <c r="B67" s="177"/>
      <c r="C67" s="177"/>
      <c r="D67" s="177"/>
      <c r="E67" s="177"/>
      <c r="F67" s="177"/>
      <c r="G67" s="177"/>
      <c r="H67" s="177"/>
      <c r="I67" s="177"/>
      <c r="J67" s="183"/>
    </row>
    <row r="68" spans="1:10" s="5" customFormat="1">
      <c r="A68" s="178"/>
      <c r="B68" s="177"/>
      <c r="C68" s="177"/>
      <c r="D68" s="177"/>
      <c r="E68" s="177"/>
      <c r="F68" s="177"/>
      <c r="G68" s="177"/>
      <c r="H68" s="177"/>
      <c r="I68" s="177"/>
      <c r="J68" s="104"/>
    </row>
    <row r="69" spans="1:10" s="5" customFormat="1">
      <c r="A69" s="179"/>
      <c r="B69" s="177"/>
      <c r="C69" s="177"/>
      <c r="D69" s="177"/>
      <c r="E69" s="177"/>
      <c r="F69" s="177"/>
      <c r="G69" s="177"/>
      <c r="H69" s="177"/>
      <c r="I69" s="177"/>
      <c r="J69" s="183"/>
    </row>
    <row r="70" spans="1:10" s="5" customFormat="1" ht="14.25" customHeight="1">
      <c r="A70" s="178"/>
      <c r="B70" s="177"/>
      <c r="C70" s="177"/>
      <c r="D70" s="177"/>
      <c r="E70" s="177"/>
      <c r="F70" s="177"/>
      <c r="G70" s="177"/>
      <c r="H70" s="177"/>
      <c r="I70" s="177"/>
      <c r="J70" s="104"/>
    </row>
    <row r="71" spans="1:10" s="5" customFormat="1">
      <c r="A71" s="178"/>
      <c r="B71" s="177"/>
      <c r="C71" s="177"/>
      <c r="D71" s="177"/>
      <c r="E71" s="177"/>
      <c r="F71" s="177"/>
      <c r="G71" s="177"/>
      <c r="H71" s="177"/>
      <c r="I71" s="177"/>
      <c r="J71" s="104"/>
    </row>
    <row r="72" spans="1:10" s="5" customFormat="1">
      <c r="A72" s="178"/>
      <c r="B72" s="177"/>
      <c r="C72" s="177"/>
      <c r="D72" s="177"/>
      <c r="E72" s="177"/>
      <c r="F72" s="177"/>
      <c r="G72" s="177"/>
      <c r="H72" s="177"/>
      <c r="I72" s="177"/>
      <c r="J72" s="104"/>
    </row>
    <row r="73" spans="1:10" s="5" customFormat="1">
      <c r="A73" s="178"/>
      <c r="B73" s="177"/>
      <c r="C73" s="177"/>
      <c r="D73" s="177"/>
      <c r="E73" s="177"/>
      <c r="F73" s="177"/>
      <c r="G73" s="177"/>
      <c r="H73" s="177"/>
      <c r="I73" s="177"/>
      <c r="J73" s="104"/>
    </row>
    <row r="74" spans="1:10" s="5" customFormat="1">
      <c r="A74" s="178"/>
      <c r="B74" s="177"/>
      <c r="C74" s="177"/>
      <c r="D74" s="177"/>
      <c r="E74" s="177"/>
      <c r="F74" s="177"/>
      <c r="G74" s="177"/>
      <c r="H74" s="177"/>
      <c r="I74" s="177"/>
      <c r="J74" s="104"/>
    </row>
    <row r="75" spans="1:10" s="5" customFormat="1">
      <c r="A75" s="179"/>
      <c r="B75" s="177"/>
      <c r="C75" s="177"/>
      <c r="D75" s="177"/>
      <c r="E75" s="177"/>
      <c r="F75" s="177"/>
      <c r="G75" s="177"/>
      <c r="H75" s="177"/>
      <c r="I75" s="177"/>
      <c r="J75" s="183"/>
    </row>
    <row r="76" spans="1:10" s="5" customFormat="1">
      <c r="A76" s="178"/>
      <c r="B76" s="177"/>
      <c r="C76" s="177"/>
      <c r="D76" s="177"/>
      <c r="E76" s="177"/>
      <c r="F76" s="177"/>
      <c r="G76" s="177"/>
      <c r="H76" s="177"/>
      <c r="I76" s="177"/>
      <c r="J76" s="104"/>
    </row>
    <row r="77" spans="1:10" s="5" customFormat="1">
      <c r="A77" s="178"/>
      <c r="B77" s="177"/>
      <c r="C77" s="177"/>
      <c r="D77" s="177"/>
      <c r="E77" s="177"/>
      <c r="F77" s="177"/>
      <c r="G77" s="177"/>
      <c r="H77" s="177"/>
      <c r="I77" s="177"/>
      <c r="J77" s="104"/>
    </row>
    <row r="78" spans="1:10" s="5" customFormat="1">
      <c r="A78" s="178"/>
      <c r="B78" s="177"/>
      <c r="C78" s="177"/>
      <c r="D78" s="177"/>
      <c r="E78" s="177"/>
      <c r="F78" s="177"/>
      <c r="G78" s="177"/>
      <c r="H78" s="177"/>
      <c r="I78" s="177"/>
      <c r="J78" s="104"/>
    </row>
    <row r="79" spans="1:10" s="5" customFormat="1">
      <c r="A79" s="179"/>
      <c r="B79" s="185"/>
      <c r="C79" s="185"/>
      <c r="D79" s="185"/>
      <c r="E79" s="185"/>
      <c r="F79" s="185"/>
      <c r="G79" s="185"/>
      <c r="H79" s="185"/>
      <c r="I79" s="185"/>
      <c r="J79" s="183"/>
    </row>
    <row r="80" spans="1:10" s="5" customFormat="1">
      <c r="A80" s="178"/>
      <c r="B80" s="177"/>
      <c r="C80" s="177"/>
      <c r="D80" s="177"/>
      <c r="E80" s="177"/>
      <c r="F80" s="177"/>
      <c r="G80" s="177"/>
      <c r="H80" s="177"/>
      <c r="I80" s="177"/>
      <c r="J80" s="104"/>
    </row>
    <row r="81" spans="1:10" s="5" customFormat="1">
      <c r="A81" s="178"/>
      <c r="B81" s="177"/>
      <c r="C81" s="177"/>
      <c r="D81" s="177"/>
      <c r="E81" s="177"/>
      <c r="F81" s="177"/>
      <c r="G81" s="177"/>
      <c r="H81" s="177"/>
      <c r="I81" s="177"/>
      <c r="J81" s="104"/>
    </row>
    <row r="82" spans="1:10" s="5" customFormat="1">
      <c r="A82" s="178"/>
      <c r="B82" s="177"/>
      <c r="C82" s="177"/>
      <c r="D82" s="177"/>
      <c r="E82" s="177"/>
      <c r="F82" s="177"/>
      <c r="G82" s="177"/>
      <c r="H82" s="177"/>
      <c r="I82" s="177"/>
      <c r="J82" s="104"/>
    </row>
    <row r="83" spans="1:10" s="5" customFormat="1">
      <c r="A83" s="178"/>
      <c r="B83" s="177"/>
      <c r="C83" s="177"/>
      <c r="D83" s="177"/>
      <c r="E83" s="177"/>
      <c r="F83" s="177"/>
      <c r="G83" s="177"/>
      <c r="H83" s="177"/>
      <c r="I83" s="177"/>
      <c r="J83" s="104"/>
    </row>
    <row r="84" spans="1:10" s="5" customFormat="1">
      <c r="A84" s="178"/>
      <c r="B84" s="177"/>
      <c r="C84" s="177"/>
      <c r="D84" s="177"/>
      <c r="E84" s="177"/>
      <c r="F84" s="177"/>
      <c r="G84" s="177"/>
      <c r="H84" s="177"/>
      <c r="I84" s="177"/>
      <c r="J84" s="104"/>
    </row>
    <row r="85" spans="1:10" s="5" customFormat="1">
      <c r="A85" s="178"/>
      <c r="B85" s="177"/>
      <c r="C85" s="177"/>
      <c r="D85" s="177"/>
      <c r="E85" s="177"/>
      <c r="F85" s="177"/>
      <c r="G85" s="177"/>
      <c r="H85" s="177"/>
      <c r="I85" s="177"/>
      <c r="J85" s="104"/>
    </row>
    <row r="86" spans="1:10" s="5" customFormat="1">
      <c r="A86" s="178"/>
      <c r="B86" s="177"/>
      <c r="C86" s="177"/>
      <c r="D86" s="177"/>
      <c r="E86" s="177"/>
      <c r="F86" s="177"/>
      <c r="G86" s="177"/>
      <c r="H86" s="177"/>
      <c r="I86" s="177"/>
      <c r="J86" s="104"/>
    </row>
    <row r="87" spans="1:10" s="5" customFormat="1">
      <c r="A87" s="178"/>
      <c r="B87" s="177"/>
      <c r="C87" s="177"/>
      <c r="D87" s="177"/>
      <c r="E87" s="177"/>
      <c r="F87" s="177"/>
      <c r="G87" s="177"/>
      <c r="H87" s="177"/>
      <c r="I87" s="177"/>
      <c r="J87" s="104"/>
    </row>
    <row r="88" spans="1:10" s="5" customFormat="1">
      <c r="A88" s="178"/>
      <c r="B88" s="175"/>
      <c r="C88" s="175"/>
      <c r="D88" s="175"/>
      <c r="E88" s="175"/>
      <c r="F88" s="175"/>
      <c r="G88" s="175"/>
      <c r="H88" s="177"/>
      <c r="I88" s="177"/>
      <c r="J88" s="104"/>
    </row>
    <row r="89" spans="1:10" s="5" customFormat="1">
      <c r="A89" s="178"/>
      <c r="B89" s="177"/>
      <c r="C89" s="177"/>
      <c r="D89" s="177"/>
      <c r="E89" s="177"/>
      <c r="F89" s="177"/>
      <c r="G89" s="177"/>
      <c r="H89" s="177"/>
      <c r="I89" s="177"/>
      <c r="J89" s="104"/>
    </row>
    <row r="90" spans="1:10" s="5" customFormat="1">
      <c r="A90" s="178"/>
      <c r="B90" s="177"/>
      <c r="C90" s="177"/>
      <c r="D90" s="177"/>
      <c r="E90" s="177"/>
      <c r="F90" s="177"/>
      <c r="G90" s="177"/>
      <c r="H90" s="177"/>
      <c r="I90" s="177"/>
      <c r="J90" s="104"/>
    </row>
    <row r="91" spans="1:10" s="5" customFormat="1" ht="15" customHeight="1">
      <c r="A91" s="179"/>
      <c r="B91" s="177"/>
      <c r="C91" s="177"/>
      <c r="D91" s="177"/>
      <c r="E91" s="177"/>
      <c r="F91" s="177"/>
      <c r="G91" s="177"/>
      <c r="H91" s="177"/>
      <c r="I91" s="177"/>
      <c r="J91" s="183"/>
    </row>
    <row r="92" spans="1:10" s="5" customFormat="1">
      <c r="A92" s="178"/>
      <c r="B92" s="177"/>
      <c r="C92" s="177"/>
      <c r="D92" s="177"/>
      <c r="E92" s="177"/>
      <c r="F92" s="177"/>
      <c r="G92" s="177"/>
      <c r="H92" s="177"/>
      <c r="I92" s="177"/>
      <c r="J92" s="104"/>
    </row>
    <row r="93" spans="1:10" s="5" customFormat="1">
      <c r="A93" s="178"/>
      <c r="B93" s="177"/>
      <c r="C93" s="177"/>
      <c r="D93" s="177"/>
      <c r="E93" s="177"/>
      <c r="F93" s="177"/>
      <c r="G93" s="177"/>
      <c r="H93" s="177"/>
      <c r="I93" s="177"/>
      <c r="J93" s="104"/>
    </row>
    <row r="94" spans="1:10" s="5" customFormat="1">
      <c r="A94" s="178"/>
      <c r="B94" s="177"/>
      <c r="C94" s="177"/>
      <c r="D94" s="177"/>
      <c r="E94" s="177"/>
      <c r="F94" s="177"/>
      <c r="G94" s="177"/>
      <c r="H94" s="177"/>
      <c r="I94" s="177"/>
      <c r="J94" s="104"/>
    </row>
    <row r="95" spans="1:10" s="5" customFormat="1">
      <c r="A95" s="178"/>
      <c r="B95" s="177"/>
      <c r="C95" s="177"/>
      <c r="D95" s="177"/>
      <c r="E95" s="177"/>
      <c r="F95" s="177"/>
      <c r="G95" s="177"/>
      <c r="H95" s="177"/>
      <c r="I95" s="177"/>
      <c r="J95" s="104"/>
    </row>
    <row r="96" spans="1:10" s="5" customFormat="1">
      <c r="A96" s="178"/>
      <c r="B96" s="177"/>
      <c r="C96" s="177"/>
      <c r="D96" s="177"/>
      <c r="E96" s="177"/>
      <c r="F96" s="177"/>
      <c r="G96" s="177"/>
      <c r="H96" s="177"/>
      <c r="I96" s="177"/>
      <c r="J96" s="104"/>
    </row>
    <row r="97" spans="1:10" s="5" customFormat="1">
      <c r="A97" s="178"/>
      <c r="B97" s="177"/>
      <c r="C97" s="177"/>
      <c r="D97" s="177"/>
      <c r="E97" s="177"/>
      <c r="F97" s="177"/>
      <c r="G97" s="177"/>
      <c r="H97" s="177"/>
      <c r="I97" s="177"/>
      <c r="J97" s="104"/>
    </row>
    <row r="98" spans="1:10" s="5" customFormat="1">
      <c r="A98" s="178"/>
      <c r="B98" s="177"/>
      <c r="C98" s="177"/>
      <c r="D98" s="177"/>
      <c r="E98" s="177"/>
      <c r="F98" s="177"/>
      <c r="G98" s="177"/>
      <c r="H98" s="177"/>
      <c r="I98" s="177"/>
      <c r="J98" s="104"/>
    </row>
    <row r="99" spans="1:10" s="5" customFormat="1">
      <c r="A99" s="179"/>
      <c r="B99" s="177"/>
      <c r="C99" s="177"/>
      <c r="D99" s="177"/>
      <c r="E99" s="177"/>
      <c r="F99" s="177"/>
      <c r="G99" s="177"/>
      <c r="H99" s="177"/>
      <c r="I99" s="177"/>
      <c r="J99" s="183"/>
    </row>
    <row r="100" spans="1:10" s="5" customFormat="1">
      <c r="A100" s="178"/>
      <c r="B100" s="177"/>
      <c r="C100" s="177"/>
      <c r="D100" s="177"/>
      <c r="E100" s="177"/>
      <c r="F100" s="177"/>
      <c r="G100" s="177"/>
      <c r="H100" s="177"/>
      <c r="I100" s="177"/>
      <c r="J100" s="104"/>
    </row>
    <row r="101" spans="1:10" s="5" customFormat="1">
      <c r="A101" s="180"/>
      <c r="B101" s="177"/>
      <c r="C101" s="177"/>
      <c r="D101" s="177"/>
      <c r="E101" s="177"/>
      <c r="F101" s="177"/>
      <c r="G101" s="177"/>
      <c r="H101" s="177"/>
      <c r="I101" s="177"/>
      <c r="J101" s="104"/>
    </row>
    <row r="102" spans="1:10" s="5" customFormat="1" ht="13.5" customHeight="1">
      <c r="A102" s="178"/>
      <c r="B102" s="177"/>
      <c r="C102" s="177"/>
      <c r="D102" s="177"/>
      <c r="E102" s="177"/>
      <c r="F102" s="177"/>
      <c r="G102" s="177"/>
      <c r="H102" s="177"/>
      <c r="I102" s="177"/>
      <c r="J102" s="104"/>
    </row>
    <row r="103" spans="1:10" s="5" customFormat="1">
      <c r="A103" s="178"/>
      <c r="B103" s="177"/>
      <c r="C103" s="177"/>
      <c r="D103" s="177"/>
      <c r="E103" s="177"/>
      <c r="F103" s="177"/>
      <c r="G103" s="177"/>
      <c r="H103" s="177"/>
      <c r="I103" s="177"/>
      <c r="J103" s="104"/>
    </row>
    <row r="104" spans="1:10" s="5" customFormat="1">
      <c r="A104" s="178"/>
      <c r="B104" s="177"/>
      <c r="C104" s="177"/>
      <c r="D104" s="177"/>
      <c r="E104" s="177"/>
      <c r="F104" s="177"/>
      <c r="G104" s="177"/>
      <c r="H104" s="177"/>
      <c r="I104" s="177"/>
      <c r="J104" s="104"/>
    </row>
    <row r="105" spans="1:10" s="5" customFormat="1">
      <c r="A105" s="178"/>
      <c r="B105" s="177"/>
      <c r="C105" s="177"/>
      <c r="D105" s="177"/>
      <c r="E105" s="177"/>
      <c r="F105" s="177"/>
      <c r="G105" s="177"/>
      <c r="H105" s="177"/>
      <c r="I105" s="177"/>
      <c r="J105" s="104"/>
    </row>
    <row r="106" spans="1:10" s="5" customFormat="1">
      <c r="A106" s="178"/>
      <c r="B106" s="177"/>
      <c r="C106" s="177"/>
      <c r="D106" s="177"/>
      <c r="E106" s="177"/>
      <c r="F106" s="177"/>
      <c r="G106" s="177"/>
      <c r="H106" s="177"/>
      <c r="I106" s="177"/>
      <c r="J106" s="104"/>
    </row>
    <row r="107" spans="1:10" s="5" customFormat="1">
      <c r="A107" s="178"/>
      <c r="B107" s="177"/>
      <c r="C107" s="177"/>
      <c r="D107" s="177"/>
      <c r="E107" s="177"/>
      <c r="F107" s="177"/>
      <c r="G107" s="177"/>
      <c r="H107" s="177"/>
      <c r="I107" s="177"/>
      <c r="J107" s="104"/>
    </row>
    <row r="108" spans="1:10" s="5" customFormat="1">
      <c r="A108" s="179"/>
      <c r="B108" s="177"/>
      <c r="C108" s="177"/>
      <c r="D108" s="177"/>
      <c r="E108" s="177"/>
      <c r="F108" s="177"/>
      <c r="G108" s="177"/>
      <c r="H108" s="177"/>
      <c r="I108" s="177"/>
      <c r="J108" s="183"/>
    </row>
    <row r="109" spans="1:10" s="5" customFormat="1">
      <c r="A109" s="178"/>
      <c r="B109" s="177"/>
      <c r="C109" s="177"/>
      <c r="D109" s="177"/>
      <c r="E109" s="177"/>
      <c r="F109" s="177"/>
      <c r="G109" s="177"/>
      <c r="H109" s="177"/>
      <c r="I109" s="177"/>
      <c r="J109" s="104"/>
    </row>
    <row r="110" spans="1:10" s="5" customFormat="1">
      <c r="A110" s="178"/>
      <c r="B110" s="177"/>
      <c r="C110" s="177"/>
      <c r="D110" s="177"/>
      <c r="E110" s="177"/>
      <c r="F110" s="177"/>
      <c r="G110" s="177"/>
      <c r="H110" s="177"/>
      <c r="I110" s="177"/>
      <c r="J110" s="104"/>
    </row>
    <row r="111" spans="1:10" s="5" customFormat="1">
      <c r="A111" s="178"/>
      <c r="B111" s="177"/>
      <c r="C111" s="177"/>
      <c r="D111" s="177"/>
      <c r="E111" s="177"/>
      <c r="F111" s="177"/>
      <c r="G111" s="177"/>
      <c r="H111" s="177"/>
      <c r="I111" s="177"/>
      <c r="J111" s="104"/>
    </row>
    <row r="112" spans="1:10" s="5" customFormat="1">
      <c r="A112" s="178"/>
      <c r="B112" s="177"/>
      <c r="C112" s="177"/>
      <c r="D112" s="177"/>
      <c r="E112" s="177"/>
      <c r="F112" s="177"/>
      <c r="G112" s="177"/>
      <c r="H112" s="177"/>
      <c r="I112" s="177"/>
      <c r="J112" s="104"/>
    </row>
    <row r="113" spans="1:10" s="5" customFormat="1">
      <c r="A113" s="179"/>
      <c r="B113" s="177"/>
      <c r="C113" s="177"/>
      <c r="D113" s="177"/>
      <c r="E113" s="177"/>
      <c r="F113" s="177"/>
      <c r="G113" s="177"/>
      <c r="H113" s="177"/>
      <c r="I113" s="177"/>
      <c r="J113" s="183"/>
    </row>
    <row r="114" spans="1:10" s="5" customFormat="1">
      <c r="A114" s="178"/>
      <c r="B114" s="177"/>
      <c r="C114" s="177"/>
      <c r="D114" s="177"/>
      <c r="E114" s="177"/>
      <c r="F114" s="177"/>
      <c r="G114" s="177"/>
      <c r="H114" s="177"/>
      <c r="I114" s="177"/>
      <c r="J114" s="104"/>
    </row>
    <row r="115" spans="1:10" s="5" customFormat="1">
      <c r="A115" s="178"/>
      <c r="B115" s="177"/>
      <c r="C115" s="177"/>
      <c r="D115" s="177"/>
      <c r="E115" s="177"/>
      <c r="F115" s="177"/>
      <c r="G115" s="177"/>
      <c r="H115" s="177"/>
      <c r="I115" s="177"/>
      <c r="J115" s="104"/>
    </row>
    <row r="116" spans="1:10" s="5" customFormat="1">
      <c r="A116" s="178"/>
      <c r="B116" s="177"/>
      <c r="C116" s="177"/>
      <c r="D116" s="177"/>
      <c r="E116" s="177"/>
      <c r="F116" s="177"/>
      <c r="G116" s="177"/>
      <c r="H116" s="177"/>
      <c r="I116" s="177"/>
      <c r="J116" s="104"/>
    </row>
    <row r="117" spans="1:10" s="5" customFormat="1">
      <c r="A117" s="178"/>
      <c r="B117" s="177"/>
      <c r="C117" s="177"/>
      <c r="D117" s="177"/>
      <c r="E117" s="177"/>
      <c r="F117" s="177"/>
      <c r="G117" s="177"/>
      <c r="H117" s="177"/>
      <c r="I117" s="177"/>
      <c r="J117" s="104"/>
    </row>
    <row r="118" spans="1:10" s="5" customFormat="1">
      <c r="A118" s="179"/>
      <c r="B118" s="177"/>
      <c r="C118" s="177"/>
      <c r="D118" s="177"/>
      <c r="E118" s="177"/>
      <c r="F118" s="177"/>
      <c r="G118" s="177"/>
      <c r="H118" s="177"/>
      <c r="I118" s="177"/>
      <c r="J118" s="183"/>
    </row>
    <row r="119" spans="1:10" s="5" customFormat="1">
      <c r="A119" s="178"/>
      <c r="B119" s="177"/>
      <c r="C119" s="177"/>
      <c r="D119" s="177"/>
      <c r="E119" s="177"/>
      <c r="F119" s="177"/>
      <c r="G119" s="177"/>
      <c r="H119" s="177"/>
      <c r="I119" s="177"/>
      <c r="J119" s="104"/>
    </row>
    <row r="120" spans="1:10" s="5" customFormat="1">
      <c r="A120" s="180"/>
      <c r="B120" s="177"/>
      <c r="C120" s="177"/>
      <c r="D120" s="177"/>
      <c r="E120" s="177"/>
      <c r="F120" s="177"/>
      <c r="G120" s="177"/>
      <c r="H120" s="177"/>
      <c r="I120" s="177"/>
      <c r="J120" s="104"/>
    </row>
    <row r="121" spans="1:10" s="5" customFormat="1">
      <c r="A121" s="178"/>
      <c r="B121" s="177"/>
      <c r="C121" s="177"/>
      <c r="D121" s="177"/>
      <c r="E121" s="177"/>
      <c r="F121" s="177"/>
      <c r="G121" s="177"/>
      <c r="H121" s="177"/>
      <c r="I121" s="177"/>
      <c r="J121" s="104"/>
    </row>
    <row r="122" spans="1:10" s="5" customFormat="1">
      <c r="A122" s="178"/>
      <c r="B122" s="177"/>
      <c r="C122" s="177"/>
      <c r="D122" s="177"/>
      <c r="E122" s="177"/>
      <c r="F122" s="177"/>
      <c r="G122" s="177"/>
      <c r="H122" s="177"/>
      <c r="I122" s="177"/>
      <c r="J122" s="104"/>
    </row>
    <row r="123" spans="1:10" s="5" customFormat="1">
      <c r="A123" s="180"/>
      <c r="B123" s="177"/>
      <c r="C123" s="177"/>
      <c r="D123" s="177"/>
      <c r="E123" s="177"/>
      <c r="F123" s="177"/>
      <c r="G123" s="177"/>
      <c r="H123" s="177"/>
      <c r="I123" s="177"/>
      <c r="J123" s="104"/>
    </row>
    <row r="124" spans="1:10" s="5" customFormat="1">
      <c r="A124" s="180"/>
      <c r="B124" s="177"/>
      <c r="C124" s="177"/>
      <c r="D124" s="177"/>
      <c r="E124" s="177"/>
      <c r="F124" s="177"/>
      <c r="G124" s="177"/>
      <c r="H124" s="177"/>
      <c r="I124" s="177"/>
      <c r="J124" s="104"/>
    </row>
    <row r="125" spans="1:10" s="5" customFormat="1">
      <c r="A125" s="178"/>
      <c r="B125" s="177"/>
      <c r="C125" s="177"/>
      <c r="D125" s="177"/>
      <c r="E125" s="177"/>
      <c r="F125" s="177"/>
      <c r="G125" s="177"/>
      <c r="H125" s="177"/>
      <c r="I125" s="177"/>
      <c r="J125" s="104"/>
    </row>
    <row r="126" spans="1:10" s="5" customFormat="1">
      <c r="A126" s="178"/>
      <c r="B126" s="177"/>
      <c r="C126" s="177"/>
      <c r="D126" s="177"/>
      <c r="E126" s="177"/>
      <c r="F126" s="177"/>
      <c r="G126" s="177"/>
      <c r="H126" s="177"/>
      <c r="I126" s="177"/>
      <c r="J126" s="104"/>
    </row>
    <row r="127" spans="1:10" s="5" customFormat="1">
      <c r="A127" s="178"/>
      <c r="B127" s="177"/>
      <c r="C127" s="177"/>
      <c r="D127" s="177"/>
      <c r="E127" s="177"/>
      <c r="F127" s="177"/>
      <c r="G127" s="177"/>
      <c r="H127" s="177"/>
      <c r="I127" s="177"/>
      <c r="J127" s="104"/>
    </row>
    <row r="128" spans="1:10" s="5" customFormat="1">
      <c r="A128" s="178"/>
      <c r="B128" s="177"/>
      <c r="C128" s="177"/>
      <c r="D128" s="177"/>
      <c r="E128" s="177"/>
      <c r="F128" s="177"/>
      <c r="G128" s="177"/>
      <c r="H128" s="177"/>
      <c r="I128" s="177"/>
      <c r="J128" s="104"/>
    </row>
    <row r="129" spans="1:10" s="5" customFormat="1">
      <c r="A129" s="178"/>
      <c r="B129" s="177"/>
      <c r="C129" s="177"/>
      <c r="D129" s="177"/>
      <c r="E129" s="177"/>
      <c r="F129" s="177"/>
      <c r="G129" s="177"/>
      <c r="H129" s="177"/>
      <c r="I129" s="177"/>
      <c r="J129" s="104"/>
    </row>
    <row r="130" spans="1:10" s="5" customFormat="1">
      <c r="A130" s="178"/>
      <c r="B130" s="177"/>
      <c r="C130" s="177"/>
      <c r="D130" s="177"/>
      <c r="E130" s="177"/>
      <c r="F130" s="177"/>
      <c r="G130" s="177"/>
      <c r="H130" s="177"/>
      <c r="I130" s="177"/>
      <c r="J130" s="104"/>
    </row>
    <row r="131" spans="1:10" s="5" customFormat="1">
      <c r="A131" s="178"/>
      <c r="B131" s="177"/>
      <c r="C131" s="177"/>
      <c r="D131" s="177"/>
      <c r="E131" s="177"/>
      <c r="F131" s="177"/>
      <c r="G131" s="177"/>
      <c r="H131" s="177"/>
      <c r="I131" s="177"/>
      <c r="J131" s="104"/>
    </row>
    <row r="132" spans="1:10" s="5" customFormat="1">
      <c r="A132" s="178"/>
      <c r="B132" s="177"/>
      <c r="C132" s="177"/>
      <c r="D132" s="177"/>
      <c r="E132" s="177"/>
      <c r="F132" s="177"/>
      <c r="G132" s="177"/>
      <c r="H132" s="177"/>
      <c r="I132" s="177"/>
      <c r="J132" s="104"/>
    </row>
    <row r="133" spans="1:10" s="5" customFormat="1">
      <c r="A133" s="178"/>
      <c r="B133" s="177"/>
      <c r="C133" s="177"/>
      <c r="D133" s="177"/>
      <c r="E133" s="177"/>
      <c r="F133" s="177"/>
      <c r="G133" s="177"/>
      <c r="H133" s="177"/>
      <c r="I133" s="177"/>
      <c r="J133" s="104"/>
    </row>
    <row r="134" spans="1:10" s="5" customFormat="1">
      <c r="A134" s="178"/>
      <c r="B134" s="177"/>
      <c r="C134" s="177"/>
      <c r="D134" s="177"/>
      <c r="E134" s="177"/>
      <c r="F134" s="177"/>
      <c r="G134" s="177"/>
      <c r="H134" s="177"/>
      <c r="I134" s="177"/>
      <c r="J134" s="104"/>
    </row>
    <row r="135" spans="1:10" s="5" customFormat="1">
      <c r="A135" s="179"/>
      <c r="B135" s="177"/>
      <c r="C135" s="177"/>
      <c r="D135" s="177"/>
      <c r="E135" s="177"/>
      <c r="F135" s="177"/>
      <c r="G135" s="177"/>
      <c r="H135" s="177"/>
      <c r="I135" s="177"/>
      <c r="J135" s="183"/>
    </row>
    <row r="136" spans="1:10" s="5" customFormat="1">
      <c r="A136" s="178"/>
      <c r="B136" s="177"/>
      <c r="C136" s="177"/>
      <c r="D136" s="177"/>
      <c r="E136" s="177"/>
      <c r="F136" s="177"/>
      <c r="G136" s="177"/>
      <c r="H136" s="177"/>
      <c r="I136" s="177"/>
      <c r="J136" s="104"/>
    </row>
    <row r="137" spans="1:10" s="5" customFormat="1">
      <c r="A137" s="178"/>
      <c r="B137" s="177"/>
      <c r="C137" s="177"/>
      <c r="D137" s="177"/>
      <c r="E137" s="177"/>
      <c r="F137" s="177"/>
      <c r="G137" s="177"/>
      <c r="H137" s="177"/>
      <c r="I137" s="177"/>
      <c r="J137" s="104"/>
    </row>
    <row r="138" spans="1:10" s="5" customFormat="1">
      <c r="A138" s="179"/>
      <c r="B138" s="177"/>
      <c r="C138" s="177"/>
      <c r="D138" s="177"/>
      <c r="E138" s="177"/>
      <c r="F138" s="177"/>
      <c r="G138" s="177"/>
      <c r="H138" s="177"/>
      <c r="I138" s="177"/>
      <c r="J138" s="183"/>
    </row>
    <row r="139" spans="1:10" s="5" customFormat="1">
      <c r="A139" s="178"/>
      <c r="B139" s="177"/>
      <c r="C139" s="177"/>
      <c r="D139" s="177"/>
      <c r="E139" s="177"/>
      <c r="F139" s="177"/>
      <c r="G139" s="177"/>
      <c r="H139" s="177"/>
      <c r="I139" s="177"/>
      <c r="J139" s="104"/>
    </row>
    <row r="140" spans="1:10" s="5" customFormat="1">
      <c r="A140" s="178"/>
      <c r="B140" s="177"/>
      <c r="C140" s="177"/>
      <c r="D140" s="177"/>
      <c r="E140" s="177"/>
      <c r="F140" s="177"/>
      <c r="G140" s="177"/>
      <c r="H140" s="177"/>
      <c r="I140" s="177"/>
      <c r="J140" s="104"/>
    </row>
    <row r="141" spans="1:10" s="5" customFormat="1">
      <c r="A141" s="178"/>
      <c r="B141" s="177"/>
      <c r="C141" s="177"/>
      <c r="D141" s="177"/>
      <c r="E141" s="177"/>
      <c r="F141" s="177"/>
      <c r="G141" s="177"/>
      <c r="H141" s="177"/>
      <c r="I141" s="177"/>
      <c r="J141" s="104"/>
    </row>
    <row r="142" spans="1:10" s="5" customFormat="1">
      <c r="A142" s="178"/>
      <c r="B142" s="177"/>
      <c r="C142" s="177"/>
      <c r="D142" s="177"/>
      <c r="E142" s="177"/>
      <c r="F142" s="177"/>
      <c r="G142" s="177"/>
      <c r="H142" s="177"/>
      <c r="I142" s="177"/>
      <c r="J142" s="104"/>
    </row>
    <row r="143" spans="1:10" s="5" customFormat="1">
      <c r="A143" s="178"/>
      <c r="B143" s="177"/>
      <c r="C143" s="177"/>
      <c r="D143" s="177"/>
      <c r="E143" s="177"/>
      <c r="F143" s="177"/>
      <c r="G143" s="177"/>
      <c r="H143" s="177"/>
      <c r="I143" s="177"/>
      <c r="J143" s="104"/>
    </row>
    <row r="144" spans="1:10" s="5" customFormat="1">
      <c r="A144" s="178"/>
      <c r="B144" s="177"/>
      <c r="C144" s="177"/>
      <c r="D144" s="177"/>
      <c r="E144" s="177"/>
      <c r="F144" s="177"/>
      <c r="G144" s="177"/>
      <c r="H144" s="177"/>
      <c r="I144" s="177"/>
      <c r="J144" s="104"/>
    </row>
    <row r="145" spans="1:10" s="5" customFormat="1">
      <c r="A145" s="178"/>
      <c r="B145" s="177"/>
      <c r="C145" s="177"/>
      <c r="D145" s="177"/>
      <c r="E145" s="177"/>
      <c r="F145" s="177"/>
      <c r="G145" s="177"/>
      <c r="H145" s="177"/>
      <c r="I145" s="177"/>
      <c r="J145" s="104"/>
    </row>
    <row r="146" spans="1:10" s="5" customFormat="1">
      <c r="A146" s="178"/>
      <c r="B146" s="177"/>
      <c r="C146" s="177"/>
      <c r="D146" s="177"/>
      <c r="E146" s="177"/>
      <c r="F146" s="177"/>
      <c r="G146" s="177"/>
      <c r="H146" s="177"/>
      <c r="I146" s="177"/>
      <c r="J146" s="104"/>
    </row>
    <row r="147" spans="1:10" s="5" customFormat="1">
      <c r="A147" s="178"/>
      <c r="B147" s="177"/>
      <c r="C147" s="177"/>
      <c r="D147" s="177"/>
      <c r="E147" s="177"/>
      <c r="F147" s="177"/>
      <c r="G147" s="177"/>
      <c r="H147" s="177"/>
      <c r="I147" s="177"/>
      <c r="J147" s="104"/>
    </row>
    <row r="148" spans="1:10" s="5" customFormat="1">
      <c r="A148" s="178"/>
      <c r="B148" s="177"/>
      <c r="C148" s="177"/>
      <c r="D148" s="177"/>
      <c r="E148" s="177"/>
      <c r="F148" s="177"/>
      <c r="G148" s="177"/>
      <c r="H148" s="177"/>
      <c r="I148" s="177"/>
      <c r="J148" s="104"/>
    </row>
    <row r="149" spans="1:10" s="5" customFormat="1">
      <c r="A149" s="178"/>
      <c r="B149" s="177"/>
      <c r="C149" s="177"/>
      <c r="D149" s="177"/>
      <c r="E149" s="177"/>
      <c r="F149" s="177"/>
      <c r="G149" s="177"/>
      <c r="H149" s="177"/>
      <c r="I149" s="177"/>
      <c r="J149" s="104"/>
    </row>
    <row r="150" spans="1:10" s="5" customFormat="1">
      <c r="A150" s="178"/>
      <c r="B150" s="177"/>
      <c r="C150" s="177"/>
      <c r="D150" s="177"/>
      <c r="E150" s="177"/>
      <c r="F150" s="177"/>
      <c r="G150" s="177"/>
      <c r="H150" s="177"/>
      <c r="I150" s="177"/>
      <c r="J150" s="104"/>
    </row>
    <row r="151" spans="1:10" s="5" customFormat="1">
      <c r="A151" s="178"/>
      <c r="B151" s="177"/>
      <c r="C151" s="177"/>
      <c r="D151" s="177"/>
      <c r="E151" s="177"/>
      <c r="F151" s="177"/>
      <c r="G151" s="177"/>
      <c r="H151" s="177"/>
      <c r="I151" s="177"/>
      <c r="J151" s="104"/>
    </row>
    <row r="152" spans="1:10" s="184" customFormat="1">
      <c r="A152" s="178"/>
      <c r="B152" s="177"/>
      <c r="C152" s="177"/>
      <c r="D152" s="177"/>
      <c r="E152" s="177"/>
      <c r="F152" s="177"/>
      <c r="G152" s="177"/>
      <c r="H152" s="177"/>
      <c r="I152" s="177"/>
      <c r="J152" s="106"/>
    </row>
    <row r="153" spans="1:10" s="5" customFormat="1">
      <c r="A153" s="178"/>
      <c r="B153" s="177"/>
      <c r="C153" s="177"/>
      <c r="D153" s="177"/>
      <c r="E153" s="177"/>
      <c r="F153" s="177"/>
      <c r="G153" s="177"/>
      <c r="H153" s="177"/>
      <c r="I153" s="177"/>
      <c r="J153" s="104"/>
    </row>
    <row r="154" spans="1:10" s="5" customFormat="1">
      <c r="A154" s="178"/>
      <c r="B154" s="177"/>
      <c r="C154" s="177"/>
      <c r="D154" s="177"/>
      <c r="E154" s="177"/>
      <c r="F154" s="177"/>
      <c r="G154" s="177"/>
      <c r="H154" s="177"/>
      <c r="I154" s="177"/>
      <c r="J154" s="104"/>
    </row>
    <row r="155" spans="1:10" s="5" customFormat="1">
      <c r="A155" s="178"/>
      <c r="B155" s="177"/>
      <c r="C155" s="177"/>
      <c r="D155" s="177"/>
      <c r="E155" s="177"/>
      <c r="F155" s="177"/>
      <c r="G155" s="177"/>
      <c r="H155" s="177"/>
      <c r="I155" s="177"/>
      <c r="J155" s="104"/>
    </row>
    <row r="156" spans="1:10" s="5" customFormat="1">
      <c r="A156" s="179"/>
      <c r="B156" s="177"/>
      <c r="C156" s="177"/>
      <c r="D156" s="177"/>
      <c r="E156" s="177"/>
      <c r="F156" s="177"/>
      <c r="G156" s="177"/>
      <c r="H156" s="177"/>
      <c r="I156" s="177"/>
      <c r="J156" s="183"/>
    </row>
    <row r="157" spans="1:10" s="5" customFormat="1">
      <c r="A157" s="178"/>
      <c r="B157" s="177"/>
      <c r="C157" s="177"/>
      <c r="D157" s="177"/>
      <c r="E157" s="177"/>
      <c r="F157" s="177"/>
      <c r="G157" s="177"/>
      <c r="H157" s="177"/>
      <c r="I157" s="177"/>
      <c r="J157" s="104"/>
    </row>
    <row r="158" spans="1:10" s="5" customFormat="1">
      <c r="A158" s="178"/>
      <c r="B158" s="177"/>
      <c r="C158" s="177"/>
      <c r="D158" s="177"/>
      <c r="E158" s="177"/>
      <c r="F158" s="177"/>
      <c r="G158" s="177"/>
      <c r="H158" s="177"/>
      <c r="I158" s="177"/>
      <c r="J158" s="104"/>
    </row>
    <row r="159" spans="1:10" s="5" customFormat="1">
      <c r="A159" s="178"/>
      <c r="B159" s="177"/>
      <c r="C159" s="177"/>
      <c r="D159" s="177"/>
      <c r="E159" s="177"/>
      <c r="F159" s="177"/>
      <c r="G159" s="177"/>
      <c r="H159" s="177"/>
      <c r="I159" s="177"/>
      <c r="J159" s="104"/>
    </row>
    <row r="160" spans="1:10" s="5" customFormat="1">
      <c r="A160" s="179"/>
      <c r="B160" s="177"/>
      <c r="C160" s="177"/>
      <c r="D160" s="177"/>
      <c r="E160" s="177"/>
      <c r="F160" s="177"/>
      <c r="G160" s="177"/>
      <c r="H160" s="177"/>
      <c r="I160" s="177"/>
      <c r="J160" s="183"/>
    </row>
    <row r="161" spans="1:10" s="5" customFormat="1" ht="13.5" customHeight="1">
      <c r="A161" s="178"/>
      <c r="B161" s="177"/>
      <c r="C161" s="177"/>
      <c r="D161" s="177"/>
      <c r="E161" s="177"/>
      <c r="F161" s="177"/>
      <c r="G161" s="177"/>
      <c r="H161" s="177"/>
      <c r="I161" s="177"/>
      <c r="J161" s="104"/>
    </row>
    <row r="162" spans="1:10" s="5" customFormat="1">
      <c r="A162" s="178"/>
      <c r="B162" s="177"/>
      <c r="C162" s="177"/>
      <c r="D162" s="177"/>
      <c r="E162" s="177"/>
      <c r="F162" s="177"/>
      <c r="G162" s="177"/>
      <c r="H162" s="177"/>
      <c r="I162" s="177"/>
      <c r="J162" s="104"/>
    </row>
    <row r="163" spans="1:10" s="5" customFormat="1">
      <c r="A163" s="178"/>
      <c r="B163" s="177"/>
      <c r="C163" s="177"/>
      <c r="D163" s="177"/>
      <c r="E163" s="177"/>
      <c r="F163" s="177"/>
      <c r="G163" s="177"/>
      <c r="H163" s="177"/>
      <c r="I163" s="177"/>
      <c r="J163" s="104"/>
    </row>
    <row r="164" spans="1:10" s="5" customFormat="1">
      <c r="A164" s="178"/>
      <c r="B164" s="177"/>
      <c r="C164" s="177"/>
      <c r="D164" s="177"/>
      <c r="E164" s="177"/>
      <c r="F164" s="177"/>
      <c r="G164" s="177"/>
      <c r="H164" s="177"/>
      <c r="I164" s="177"/>
      <c r="J164" s="104"/>
    </row>
    <row r="165" spans="1:10" s="5" customFormat="1">
      <c r="A165" s="178"/>
      <c r="B165" s="177"/>
      <c r="C165" s="177"/>
      <c r="D165" s="177"/>
      <c r="E165" s="177"/>
      <c r="F165" s="177"/>
      <c r="G165" s="177"/>
      <c r="H165" s="177"/>
      <c r="I165" s="177"/>
      <c r="J165" s="104"/>
    </row>
    <row r="166" spans="1:10" s="5" customFormat="1">
      <c r="A166" s="178"/>
      <c r="B166" s="177"/>
      <c r="C166" s="177"/>
      <c r="D166" s="177"/>
      <c r="E166" s="177"/>
      <c r="F166" s="177"/>
      <c r="G166" s="177"/>
      <c r="H166" s="177"/>
      <c r="I166" s="177"/>
      <c r="J166" s="104"/>
    </row>
    <row r="167" spans="1:10" s="5" customFormat="1">
      <c r="A167" s="178"/>
      <c r="B167" s="177"/>
      <c r="C167" s="177"/>
      <c r="D167" s="177"/>
      <c r="E167" s="177"/>
      <c r="F167" s="177"/>
      <c r="G167" s="177"/>
      <c r="H167" s="177"/>
      <c r="I167" s="177"/>
      <c r="J167" s="104"/>
    </row>
    <row r="168" spans="1:10" s="5" customFormat="1">
      <c r="A168" s="179"/>
      <c r="B168" s="177"/>
      <c r="C168" s="177"/>
      <c r="D168" s="177"/>
      <c r="E168" s="177"/>
      <c r="F168" s="177"/>
      <c r="G168" s="177"/>
      <c r="H168" s="177"/>
      <c r="I168" s="177"/>
      <c r="J168" s="183"/>
    </row>
    <row r="169" spans="1:10" s="5" customFormat="1">
      <c r="A169" s="178"/>
      <c r="B169" s="177"/>
      <c r="C169" s="177"/>
      <c r="D169" s="177"/>
      <c r="E169" s="177"/>
      <c r="F169" s="177"/>
      <c r="G169" s="177"/>
      <c r="H169" s="177"/>
      <c r="I169" s="177"/>
      <c r="J169" s="104"/>
    </row>
    <row r="170" spans="1:10" s="5" customFormat="1">
      <c r="A170" s="178"/>
      <c r="B170" s="177"/>
      <c r="C170" s="177"/>
      <c r="D170" s="177"/>
      <c r="E170" s="177"/>
      <c r="F170" s="177"/>
      <c r="G170" s="177"/>
      <c r="H170" s="177"/>
      <c r="I170" s="177"/>
      <c r="J170" s="104"/>
    </row>
    <row r="171" spans="1:10" s="5" customFormat="1">
      <c r="A171" s="179"/>
      <c r="B171" s="177"/>
      <c r="C171" s="177"/>
      <c r="D171" s="177"/>
      <c r="E171" s="177"/>
      <c r="F171" s="177"/>
      <c r="G171" s="177"/>
      <c r="H171" s="177"/>
      <c r="I171" s="177"/>
      <c r="J171" s="183"/>
    </row>
    <row r="172" spans="1:10" s="5" customFormat="1">
      <c r="A172" s="178"/>
      <c r="B172" s="177"/>
      <c r="C172" s="177"/>
      <c r="D172" s="177"/>
      <c r="E172" s="177"/>
      <c r="F172" s="177"/>
      <c r="G172" s="177"/>
      <c r="H172" s="177"/>
      <c r="I172" s="177"/>
      <c r="J172" s="104"/>
    </row>
    <row r="173" spans="1:10" s="5" customFormat="1">
      <c r="A173" s="178"/>
      <c r="B173" s="177"/>
      <c r="C173" s="177"/>
      <c r="D173" s="177"/>
      <c r="E173" s="177"/>
      <c r="F173" s="177"/>
      <c r="G173" s="177"/>
      <c r="H173" s="177"/>
      <c r="I173" s="177"/>
      <c r="J173" s="104"/>
    </row>
    <row r="174" spans="1:10" s="5" customFormat="1">
      <c r="A174" s="178"/>
      <c r="B174" s="177"/>
      <c r="C174" s="177"/>
      <c r="D174" s="177"/>
      <c r="E174" s="177"/>
      <c r="F174" s="177"/>
      <c r="G174" s="177"/>
      <c r="H174" s="177"/>
      <c r="I174" s="177"/>
      <c r="J174" s="104"/>
    </row>
    <row r="175" spans="1:10" s="5" customFormat="1">
      <c r="A175" s="178"/>
      <c r="B175" s="177"/>
      <c r="C175" s="177"/>
      <c r="D175" s="177"/>
      <c r="E175" s="177"/>
      <c r="F175" s="177"/>
      <c r="G175" s="177"/>
      <c r="H175" s="177"/>
      <c r="I175" s="177"/>
      <c r="J175" s="104"/>
    </row>
    <row r="176" spans="1:10" s="5" customFormat="1">
      <c r="A176" s="178"/>
      <c r="B176" s="177"/>
      <c r="C176" s="177"/>
      <c r="D176" s="177"/>
      <c r="E176" s="177"/>
      <c r="F176" s="177"/>
      <c r="G176" s="177"/>
      <c r="H176" s="177"/>
      <c r="I176" s="177"/>
      <c r="J176" s="104"/>
    </row>
    <row r="177" spans="1:10" s="5" customFormat="1">
      <c r="A177" s="178"/>
      <c r="B177" s="177"/>
      <c r="C177" s="177"/>
      <c r="D177" s="177"/>
      <c r="E177" s="177"/>
      <c r="F177" s="177"/>
      <c r="G177" s="177"/>
      <c r="H177" s="177"/>
      <c r="I177" s="177"/>
      <c r="J177" s="104"/>
    </row>
    <row r="178" spans="1:10" s="5" customFormat="1">
      <c r="A178" s="178"/>
      <c r="B178" s="177"/>
      <c r="C178" s="177"/>
      <c r="D178" s="177"/>
      <c r="E178" s="177"/>
      <c r="F178" s="177"/>
      <c r="G178" s="177"/>
      <c r="H178" s="177"/>
      <c r="I178" s="177"/>
      <c r="J178" s="104"/>
    </row>
    <row r="179" spans="1:10" s="5" customFormat="1">
      <c r="A179" s="179"/>
      <c r="B179" s="177"/>
      <c r="C179" s="177"/>
      <c r="D179" s="177"/>
      <c r="E179" s="177"/>
      <c r="F179" s="177"/>
      <c r="G179" s="177"/>
      <c r="H179" s="177"/>
      <c r="I179" s="177"/>
      <c r="J179" s="183"/>
    </row>
    <row r="180" spans="1:10" s="5" customFormat="1">
      <c r="A180" s="178"/>
      <c r="B180" s="177"/>
      <c r="C180" s="177"/>
      <c r="D180" s="177"/>
      <c r="E180" s="177"/>
      <c r="F180" s="177"/>
      <c r="G180" s="177"/>
      <c r="H180" s="177"/>
      <c r="I180" s="177"/>
      <c r="J180" s="104"/>
    </row>
    <row r="181" spans="1:10" s="5" customFormat="1">
      <c r="A181" s="179"/>
      <c r="B181" s="177"/>
      <c r="C181" s="177"/>
      <c r="D181" s="177"/>
      <c r="E181" s="177"/>
      <c r="F181" s="177"/>
      <c r="G181" s="177"/>
      <c r="H181" s="177"/>
      <c r="I181" s="177"/>
      <c r="J181" s="183"/>
    </row>
    <row r="182" spans="1:10" s="5" customFormat="1">
      <c r="A182" s="178"/>
      <c r="B182" s="177"/>
      <c r="C182" s="177"/>
      <c r="D182" s="177"/>
      <c r="E182" s="177"/>
      <c r="F182" s="177"/>
      <c r="G182" s="177"/>
      <c r="H182" s="177"/>
      <c r="I182" s="177"/>
      <c r="J182" s="104"/>
    </row>
    <row r="183" spans="1:10" s="5" customFormat="1">
      <c r="A183" s="179"/>
      <c r="B183" s="177"/>
      <c r="C183" s="177"/>
      <c r="D183" s="177"/>
      <c r="E183" s="177"/>
      <c r="F183" s="177"/>
      <c r="G183" s="177"/>
      <c r="H183" s="177"/>
      <c r="I183" s="177"/>
      <c r="J183" s="183"/>
    </row>
    <row r="184" spans="1:10" s="5" customFormat="1">
      <c r="A184" s="178"/>
      <c r="B184" s="177"/>
      <c r="C184" s="177"/>
      <c r="D184" s="177"/>
      <c r="E184" s="177"/>
      <c r="F184" s="177"/>
      <c r="G184" s="177"/>
      <c r="H184" s="177"/>
      <c r="I184" s="177"/>
      <c r="J184" s="104"/>
    </row>
    <row r="185" spans="1:10" s="5" customFormat="1">
      <c r="A185" s="182"/>
      <c r="B185" s="181"/>
      <c r="C185" s="181"/>
      <c r="D185" s="181"/>
      <c r="E185" s="181"/>
      <c r="F185" s="181"/>
      <c r="G185" s="181"/>
      <c r="H185" s="181"/>
      <c r="I185" s="181"/>
      <c r="J185" s="104"/>
    </row>
    <row r="186" spans="1:10" s="5" customFormat="1">
      <c r="A186" s="179"/>
      <c r="B186" s="177"/>
      <c r="C186" s="177"/>
      <c r="D186" s="177"/>
      <c r="E186" s="177"/>
      <c r="F186" s="177"/>
      <c r="G186" s="177"/>
      <c r="H186" s="177"/>
      <c r="I186" s="177"/>
      <c r="J186" s="104"/>
    </row>
    <row r="187" spans="1:10" s="5" customFormat="1">
      <c r="A187" s="180"/>
      <c r="B187" s="177"/>
      <c r="C187" s="177"/>
      <c r="D187" s="177"/>
      <c r="E187" s="177"/>
      <c r="F187" s="177"/>
      <c r="G187" s="177"/>
      <c r="H187" s="177"/>
      <c r="I187" s="177"/>
      <c r="J187" s="104"/>
    </row>
    <row r="188" spans="1:10" s="5" customFormat="1">
      <c r="A188" s="178"/>
      <c r="B188" s="177"/>
      <c r="C188" s="177"/>
      <c r="D188" s="177"/>
      <c r="E188" s="177"/>
      <c r="F188" s="177"/>
      <c r="G188" s="177"/>
      <c r="H188" s="177"/>
      <c r="I188" s="177"/>
      <c r="J188" s="104"/>
    </row>
    <row r="189" spans="1:10" s="5" customFormat="1">
      <c r="A189" s="178"/>
      <c r="B189" s="177"/>
      <c r="C189" s="177"/>
      <c r="D189" s="177"/>
      <c r="E189" s="177"/>
      <c r="F189" s="177"/>
      <c r="G189" s="177"/>
      <c r="H189" s="177"/>
      <c r="I189" s="177"/>
      <c r="J189" s="104"/>
    </row>
    <row r="190" spans="1:10" s="5" customFormat="1">
      <c r="A190" s="178"/>
      <c r="B190" s="177"/>
      <c r="C190" s="177"/>
      <c r="D190" s="177"/>
      <c r="E190" s="177"/>
      <c r="F190" s="177"/>
      <c r="G190" s="177"/>
      <c r="H190" s="177"/>
      <c r="I190" s="177"/>
      <c r="J190" s="104"/>
    </row>
    <row r="191" spans="1:10" s="5" customFormat="1">
      <c r="A191" s="178"/>
      <c r="B191" s="177"/>
      <c r="C191" s="177"/>
      <c r="D191" s="177"/>
      <c r="E191" s="177"/>
      <c r="F191" s="177"/>
      <c r="G191" s="177"/>
      <c r="H191" s="177"/>
      <c r="I191" s="177"/>
      <c r="J191" s="104"/>
    </row>
    <row r="192" spans="1:10" s="5" customFormat="1">
      <c r="A192" s="178"/>
      <c r="B192" s="177"/>
      <c r="C192" s="177"/>
      <c r="D192" s="177"/>
      <c r="E192" s="177"/>
      <c r="F192" s="177"/>
      <c r="G192" s="177"/>
      <c r="H192" s="177"/>
      <c r="I192" s="177"/>
      <c r="J192" s="104"/>
    </row>
    <row r="193" spans="1:10" s="5" customFormat="1">
      <c r="A193" s="178"/>
      <c r="B193" s="177"/>
      <c r="C193" s="177"/>
      <c r="D193" s="177"/>
      <c r="E193" s="177"/>
      <c r="F193" s="177"/>
      <c r="G193" s="177"/>
      <c r="H193" s="177"/>
      <c r="I193" s="177"/>
      <c r="J193" s="104"/>
    </row>
    <row r="194" spans="1:10" s="5" customFormat="1">
      <c r="A194" s="178"/>
      <c r="B194" s="177"/>
      <c r="C194" s="177"/>
      <c r="D194" s="177"/>
      <c r="E194" s="177"/>
      <c r="F194" s="177"/>
      <c r="G194" s="177"/>
      <c r="H194" s="177"/>
      <c r="I194" s="177"/>
      <c r="J194" s="104"/>
    </row>
    <row r="195" spans="1:10" s="5" customFormat="1">
      <c r="A195" s="178"/>
      <c r="B195" s="177"/>
      <c r="C195" s="177"/>
      <c r="D195" s="177"/>
      <c r="E195" s="177"/>
      <c r="F195" s="177"/>
      <c r="G195" s="177"/>
      <c r="H195" s="177"/>
      <c r="I195" s="177"/>
      <c r="J195" s="104"/>
    </row>
    <row r="196" spans="1:10" s="5" customFormat="1">
      <c r="A196" s="178"/>
      <c r="B196" s="177"/>
      <c r="C196" s="177"/>
      <c r="D196" s="177"/>
      <c r="E196" s="177"/>
      <c r="F196" s="177"/>
      <c r="G196" s="177"/>
      <c r="H196" s="177"/>
      <c r="I196" s="177"/>
      <c r="J196" s="104"/>
    </row>
    <row r="197" spans="1:10" s="5" customFormat="1">
      <c r="A197" s="178"/>
      <c r="B197" s="177"/>
      <c r="C197" s="177"/>
      <c r="D197" s="177"/>
      <c r="E197" s="177"/>
      <c r="F197" s="177"/>
      <c r="G197" s="177"/>
      <c r="H197" s="177"/>
      <c r="I197" s="177"/>
      <c r="J197" s="104"/>
    </row>
    <row r="198" spans="1:10" s="5" customFormat="1">
      <c r="A198" s="178"/>
      <c r="B198" s="177"/>
      <c r="C198" s="177"/>
      <c r="D198" s="177"/>
      <c r="E198" s="177"/>
      <c r="F198" s="177"/>
      <c r="G198" s="177"/>
      <c r="H198" s="177"/>
      <c r="I198" s="177"/>
      <c r="J198" s="104"/>
    </row>
    <row r="199" spans="1:10" s="5" customFormat="1">
      <c r="A199" s="178"/>
      <c r="B199" s="177"/>
      <c r="C199" s="177"/>
      <c r="D199" s="177"/>
      <c r="E199" s="177"/>
      <c r="F199" s="177"/>
      <c r="G199" s="177"/>
      <c r="H199" s="177"/>
      <c r="I199" s="177"/>
      <c r="J199" s="104"/>
    </row>
    <row r="200" spans="1:10" s="5" customFormat="1">
      <c r="A200" s="178"/>
      <c r="B200" s="177"/>
      <c r="C200" s="177"/>
      <c r="D200" s="177"/>
      <c r="E200" s="177"/>
      <c r="F200" s="177"/>
      <c r="G200" s="177"/>
      <c r="H200" s="177"/>
      <c r="I200" s="177"/>
      <c r="J200" s="104"/>
    </row>
    <row r="201" spans="1:10" s="5" customFormat="1">
      <c r="A201" s="178"/>
      <c r="B201" s="177"/>
      <c r="C201" s="177"/>
      <c r="D201" s="177"/>
      <c r="E201" s="177"/>
      <c r="F201" s="177"/>
      <c r="G201" s="177"/>
      <c r="H201" s="177"/>
      <c r="I201" s="177"/>
      <c r="J201" s="104"/>
    </row>
    <row r="202" spans="1:10" s="5" customFormat="1">
      <c r="A202" s="178"/>
      <c r="B202" s="177"/>
      <c r="C202" s="177"/>
      <c r="D202" s="177"/>
      <c r="E202" s="177"/>
      <c r="F202" s="177"/>
      <c r="G202" s="177"/>
      <c r="H202" s="177"/>
      <c r="I202" s="177"/>
      <c r="J202" s="104"/>
    </row>
    <row r="203" spans="1:10" s="5" customFormat="1">
      <c r="A203" s="178"/>
      <c r="B203" s="177"/>
      <c r="C203" s="177"/>
      <c r="D203" s="177"/>
      <c r="E203" s="177"/>
      <c r="F203" s="177"/>
      <c r="G203" s="177"/>
      <c r="H203" s="177"/>
      <c r="I203" s="177"/>
      <c r="J203" s="104"/>
    </row>
    <row r="204" spans="1:10" s="5" customFormat="1">
      <c r="A204" s="178"/>
      <c r="B204" s="177"/>
      <c r="C204" s="177"/>
      <c r="D204" s="177"/>
      <c r="E204" s="177"/>
      <c r="F204" s="177"/>
      <c r="G204" s="177"/>
      <c r="H204" s="177"/>
      <c r="I204" s="177"/>
      <c r="J204" s="104"/>
    </row>
    <row r="205" spans="1:10" s="5" customFormat="1">
      <c r="A205" s="178"/>
      <c r="B205" s="177"/>
      <c r="C205" s="177"/>
      <c r="D205" s="177"/>
      <c r="E205" s="177"/>
      <c r="F205" s="177"/>
      <c r="G205" s="177"/>
      <c r="H205" s="177"/>
      <c r="I205" s="177"/>
      <c r="J205" s="104"/>
    </row>
    <row r="206" spans="1:10" s="5" customFormat="1">
      <c r="A206" s="178"/>
      <c r="B206" s="177"/>
      <c r="C206" s="177"/>
      <c r="D206" s="177"/>
      <c r="E206" s="177"/>
      <c r="F206" s="177"/>
      <c r="G206" s="177"/>
      <c r="H206" s="177"/>
      <c r="I206" s="177"/>
      <c r="J206" s="104"/>
    </row>
    <row r="207" spans="1:10" s="5" customFormat="1">
      <c r="A207" s="178"/>
      <c r="B207" s="177"/>
      <c r="C207" s="177"/>
      <c r="D207" s="177"/>
      <c r="E207" s="177"/>
      <c r="F207" s="177"/>
      <c r="G207" s="177"/>
      <c r="H207" s="177"/>
      <c r="I207" s="177"/>
      <c r="J207" s="104"/>
    </row>
    <row r="208" spans="1:10" s="5" customFormat="1">
      <c r="A208" s="178"/>
      <c r="B208" s="177"/>
      <c r="C208" s="177"/>
      <c r="D208" s="177"/>
      <c r="E208" s="177"/>
      <c r="F208" s="177"/>
      <c r="G208" s="177"/>
      <c r="H208" s="177"/>
      <c r="I208" s="177"/>
      <c r="J208" s="104"/>
    </row>
    <row r="209" spans="1:10" s="5" customFormat="1">
      <c r="A209" s="178"/>
      <c r="B209" s="177"/>
      <c r="C209" s="177"/>
      <c r="D209" s="177"/>
      <c r="E209" s="177"/>
      <c r="F209" s="177"/>
      <c r="G209" s="177"/>
      <c r="H209" s="177"/>
      <c r="I209" s="177"/>
      <c r="J209" s="104"/>
    </row>
    <row r="210" spans="1:10" s="5" customFormat="1">
      <c r="A210" s="179"/>
      <c r="B210" s="177"/>
      <c r="C210" s="177"/>
      <c r="D210" s="177"/>
      <c r="E210" s="177"/>
      <c r="F210" s="177"/>
      <c r="G210" s="177"/>
      <c r="H210" s="177"/>
      <c r="I210" s="177"/>
      <c r="J210" s="104"/>
    </row>
    <row r="211" spans="1:10" s="5" customFormat="1">
      <c r="A211" s="178"/>
      <c r="B211" s="177"/>
      <c r="C211" s="177"/>
      <c r="D211" s="177"/>
      <c r="E211" s="177"/>
      <c r="F211" s="177"/>
      <c r="G211" s="177"/>
      <c r="H211" s="177"/>
      <c r="I211" s="177"/>
      <c r="J211" s="104"/>
    </row>
    <row r="212" spans="1:10" s="5" customFormat="1">
      <c r="A212" s="179"/>
      <c r="B212" s="177"/>
      <c r="C212" s="177"/>
      <c r="D212" s="177"/>
      <c r="E212" s="177"/>
      <c r="F212" s="177"/>
      <c r="G212" s="177"/>
      <c r="H212" s="177"/>
      <c r="I212" s="177"/>
      <c r="J212" s="104"/>
    </row>
    <row r="213" spans="1:10" s="5" customFormat="1">
      <c r="A213" s="178"/>
      <c r="B213" s="177"/>
      <c r="C213" s="177"/>
      <c r="D213" s="177"/>
      <c r="E213" s="177"/>
      <c r="F213" s="177"/>
      <c r="G213" s="177"/>
      <c r="H213" s="177"/>
      <c r="I213" s="177"/>
      <c r="J213" s="104"/>
    </row>
    <row r="214" spans="1:10" s="5" customFormat="1">
      <c r="A214" s="178"/>
      <c r="B214" s="177"/>
      <c r="C214" s="177"/>
      <c r="D214" s="177"/>
      <c r="E214" s="177"/>
      <c r="F214" s="177"/>
      <c r="G214" s="177"/>
      <c r="H214" s="177"/>
      <c r="I214" s="177"/>
      <c r="J214" s="104"/>
    </row>
    <row r="215" spans="1:10" s="5" customFormat="1">
      <c r="A215" s="178"/>
      <c r="B215" s="177"/>
      <c r="C215" s="177"/>
      <c r="D215" s="177"/>
      <c r="E215" s="177"/>
      <c r="F215" s="177"/>
      <c r="G215" s="177"/>
      <c r="H215" s="177"/>
      <c r="I215" s="177"/>
      <c r="J215" s="104"/>
    </row>
    <row r="216" spans="1:10" s="5" customFormat="1">
      <c r="A216" s="178"/>
      <c r="B216" s="177"/>
      <c r="C216" s="177"/>
      <c r="D216" s="177"/>
      <c r="E216" s="177"/>
      <c r="F216" s="177"/>
      <c r="G216" s="177"/>
      <c r="H216" s="177"/>
      <c r="I216" s="177"/>
      <c r="J216" s="104"/>
    </row>
    <row r="217" spans="1:10" s="5" customFormat="1">
      <c r="A217" s="178"/>
      <c r="B217" s="177"/>
      <c r="C217" s="177"/>
      <c r="D217" s="177"/>
      <c r="E217" s="177"/>
      <c r="F217" s="177"/>
      <c r="G217" s="177"/>
      <c r="H217" s="177"/>
      <c r="I217" s="177"/>
      <c r="J217" s="104"/>
    </row>
    <row r="218" spans="1:10" s="5" customFormat="1">
      <c r="A218" s="178"/>
      <c r="B218" s="177"/>
      <c r="C218" s="177"/>
      <c r="D218" s="177"/>
      <c r="E218" s="177"/>
      <c r="F218" s="177"/>
      <c r="G218" s="177"/>
      <c r="H218" s="177"/>
      <c r="I218" s="177"/>
      <c r="J218" s="104"/>
    </row>
    <row r="219" spans="1:10" s="5" customFormat="1">
      <c r="A219" s="178"/>
      <c r="B219" s="177"/>
      <c r="C219" s="177"/>
      <c r="D219" s="177"/>
      <c r="E219" s="177"/>
      <c r="F219" s="177"/>
      <c r="G219" s="177"/>
      <c r="H219" s="177"/>
      <c r="I219" s="177"/>
      <c r="J219" s="104"/>
    </row>
    <row r="220" spans="1:10" s="5" customFormat="1">
      <c r="A220" s="179"/>
      <c r="B220" s="177"/>
      <c r="C220" s="177"/>
      <c r="D220" s="177"/>
      <c r="E220" s="177"/>
      <c r="F220" s="177"/>
      <c r="G220" s="177"/>
      <c r="H220" s="177"/>
      <c r="I220" s="177"/>
      <c r="J220" s="104"/>
    </row>
    <row r="221" spans="1:10" s="5" customFormat="1">
      <c r="A221" s="178"/>
      <c r="B221" s="177"/>
      <c r="C221" s="177"/>
      <c r="D221" s="177"/>
      <c r="E221" s="177"/>
      <c r="F221" s="177"/>
      <c r="G221" s="177"/>
      <c r="H221" s="177"/>
      <c r="I221" s="177"/>
      <c r="J221" s="104"/>
    </row>
    <row r="222" spans="1:10" s="5" customFormat="1">
      <c r="A222" s="179"/>
      <c r="B222" s="177"/>
      <c r="C222" s="177"/>
      <c r="D222" s="177"/>
      <c r="E222" s="177"/>
      <c r="F222" s="177"/>
      <c r="G222" s="177"/>
      <c r="H222" s="177"/>
      <c r="I222" s="177"/>
      <c r="J222" s="104"/>
    </row>
    <row r="223" spans="1:10" s="5" customFormat="1">
      <c r="A223" s="178"/>
      <c r="B223" s="177"/>
      <c r="C223" s="177"/>
      <c r="D223" s="177"/>
      <c r="E223" s="177"/>
      <c r="F223" s="177"/>
      <c r="G223" s="177"/>
      <c r="H223" s="177"/>
      <c r="I223" s="177"/>
      <c r="J223" s="104"/>
    </row>
    <row r="224" spans="1:10" s="5" customFormat="1">
      <c r="A224" s="179"/>
      <c r="B224" s="177"/>
      <c r="C224" s="177"/>
      <c r="D224" s="177"/>
      <c r="E224" s="177"/>
      <c r="F224" s="177"/>
      <c r="G224" s="177"/>
      <c r="H224" s="177"/>
      <c r="I224" s="177"/>
      <c r="J224" s="104"/>
    </row>
    <row r="225" spans="1:10" s="5" customFormat="1">
      <c r="A225" s="178"/>
      <c r="B225" s="177"/>
      <c r="C225" s="177"/>
      <c r="D225" s="177"/>
      <c r="E225" s="177"/>
      <c r="F225" s="177"/>
      <c r="G225" s="177"/>
      <c r="H225" s="177"/>
      <c r="I225" s="177"/>
      <c r="J225" s="104"/>
    </row>
    <row r="226" spans="1:10" s="5" customFormat="1">
      <c r="A226" s="178"/>
      <c r="B226" s="177"/>
      <c r="C226" s="177"/>
      <c r="D226" s="177"/>
      <c r="E226" s="177"/>
      <c r="F226" s="177"/>
      <c r="G226" s="177"/>
      <c r="H226" s="177"/>
      <c r="I226" s="177"/>
      <c r="J226" s="104"/>
    </row>
    <row r="227" spans="1:10" s="5" customFormat="1">
      <c r="A227" s="179"/>
      <c r="B227" s="177"/>
      <c r="C227" s="177"/>
      <c r="D227" s="177"/>
      <c r="E227" s="177"/>
      <c r="F227" s="177"/>
      <c r="G227" s="177"/>
      <c r="H227" s="177"/>
      <c r="I227" s="177"/>
      <c r="J227" s="104"/>
    </row>
    <row r="228" spans="1:10" s="5" customFormat="1">
      <c r="A228" s="178"/>
      <c r="B228" s="177"/>
      <c r="C228" s="177"/>
      <c r="D228" s="177"/>
      <c r="E228" s="177"/>
      <c r="F228" s="177"/>
      <c r="G228" s="177"/>
      <c r="H228" s="177"/>
      <c r="I228" s="177"/>
      <c r="J228" s="104"/>
    </row>
    <row r="229" spans="1:10" s="5" customFormat="1">
      <c r="A229" s="178"/>
      <c r="B229" s="177"/>
      <c r="C229" s="177"/>
      <c r="D229" s="177"/>
      <c r="E229" s="177"/>
      <c r="F229" s="177"/>
      <c r="G229" s="177"/>
      <c r="H229" s="177"/>
      <c r="I229" s="177"/>
      <c r="J229" s="104"/>
    </row>
    <row r="230" spans="1:10" s="5" customFormat="1">
      <c r="A230" s="179"/>
      <c r="B230" s="177"/>
      <c r="C230" s="177"/>
      <c r="D230" s="177"/>
      <c r="E230" s="177"/>
      <c r="F230" s="177"/>
      <c r="G230" s="177"/>
      <c r="H230" s="177"/>
      <c r="I230" s="177"/>
      <c r="J230" s="104"/>
    </row>
    <row r="231" spans="1:10" s="5" customFormat="1">
      <c r="A231" s="178"/>
      <c r="B231" s="177"/>
      <c r="C231" s="177"/>
      <c r="D231" s="177"/>
      <c r="E231" s="177"/>
      <c r="F231" s="177"/>
      <c r="G231" s="177"/>
      <c r="H231" s="177"/>
      <c r="I231" s="177"/>
      <c r="J231" s="104"/>
    </row>
    <row r="232" spans="1:10" s="5" customFormat="1">
      <c r="A232" s="178"/>
      <c r="B232" s="177"/>
      <c r="C232" s="177"/>
      <c r="D232" s="177"/>
      <c r="E232" s="177"/>
      <c r="F232" s="177"/>
      <c r="G232" s="177"/>
      <c r="H232" s="177"/>
      <c r="I232" s="177"/>
      <c r="J232" s="104"/>
    </row>
    <row r="233" spans="1:10" s="5" customFormat="1">
      <c r="A233" s="178"/>
      <c r="B233" s="177"/>
      <c r="C233" s="177"/>
      <c r="D233" s="177"/>
      <c r="E233" s="177"/>
      <c r="F233" s="177"/>
      <c r="G233" s="177"/>
      <c r="H233" s="177"/>
      <c r="I233" s="177"/>
      <c r="J233" s="104"/>
    </row>
    <row r="234" spans="1:10" s="5" customFormat="1">
      <c r="A234" s="179"/>
      <c r="B234" s="177"/>
      <c r="C234" s="177"/>
      <c r="D234" s="177"/>
      <c r="E234" s="177"/>
      <c r="F234" s="177"/>
      <c r="G234" s="177"/>
      <c r="H234" s="177"/>
      <c r="I234" s="177"/>
      <c r="J234" s="104"/>
    </row>
    <row r="235" spans="1:10" s="5" customFormat="1">
      <c r="A235" s="178"/>
      <c r="B235" s="177"/>
      <c r="C235" s="177"/>
      <c r="D235" s="177"/>
      <c r="E235" s="177"/>
      <c r="F235" s="177"/>
      <c r="G235" s="177"/>
      <c r="H235" s="177"/>
      <c r="I235" s="177"/>
      <c r="J235" s="104"/>
    </row>
    <row r="236" spans="1:10" s="5" customFormat="1">
      <c r="A236" s="178"/>
      <c r="B236" s="177"/>
      <c r="C236" s="177"/>
      <c r="D236" s="177"/>
      <c r="E236" s="177"/>
      <c r="F236" s="177"/>
      <c r="G236" s="177"/>
      <c r="H236" s="177"/>
      <c r="I236" s="177"/>
      <c r="J236" s="104"/>
    </row>
    <row r="237" spans="1:10" s="5" customFormat="1">
      <c r="A237" s="179"/>
      <c r="B237" s="177"/>
      <c r="C237" s="177"/>
      <c r="D237" s="177"/>
      <c r="E237" s="177"/>
      <c r="F237" s="177"/>
      <c r="G237" s="177"/>
      <c r="H237" s="177"/>
      <c r="I237" s="177"/>
      <c r="J237" s="104"/>
    </row>
    <row r="238" spans="1:10" s="5" customFormat="1">
      <c r="A238" s="178"/>
      <c r="B238" s="177"/>
      <c r="C238" s="177"/>
      <c r="D238" s="177"/>
      <c r="E238" s="177"/>
      <c r="F238" s="177"/>
      <c r="G238" s="177"/>
      <c r="H238" s="177"/>
      <c r="I238" s="177"/>
      <c r="J238" s="104"/>
    </row>
    <row r="239" spans="1:10" s="5" customFormat="1">
      <c r="A239" s="179"/>
      <c r="B239" s="177"/>
      <c r="C239" s="177"/>
      <c r="D239" s="177"/>
      <c r="E239" s="177"/>
      <c r="F239" s="177"/>
      <c r="G239" s="177"/>
      <c r="H239" s="177"/>
      <c r="I239" s="177"/>
      <c r="J239" s="104"/>
    </row>
    <row r="240" spans="1:10" s="5" customFormat="1">
      <c r="A240" s="180"/>
      <c r="B240" s="177"/>
      <c r="C240" s="177"/>
      <c r="D240" s="177"/>
      <c r="E240" s="177"/>
      <c r="F240" s="177"/>
      <c r="G240" s="177"/>
      <c r="H240" s="177"/>
      <c r="I240" s="177"/>
      <c r="J240" s="104"/>
    </row>
    <row r="241" spans="1:10" s="5" customFormat="1">
      <c r="A241" s="178"/>
      <c r="B241" s="177"/>
      <c r="C241" s="177"/>
      <c r="D241" s="177"/>
      <c r="E241" s="177"/>
      <c r="F241" s="177"/>
      <c r="G241" s="177"/>
      <c r="H241" s="177"/>
      <c r="I241" s="177"/>
      <c r="J241" s="104"/>
    </row>
    <row r="242" spans="1:10" s="5" customFormat="1">
      <c r="A242" s="178"/>
      <c r="B242" s="177"/>
      <c r="C242" s="177"/>
      <c r="D242" s="177"/>
      <c r="E242" s="177"/>
      <c r="F242" s="177"/>
      <c r="G242" s="177"/>
      <c r="H242" s="177"/>
      <c r="I242" s="177"/>
      <c r="J242" s="104"/>
    </row>
    <row r="243" spans="1:10" s="5" customFormat="1">
      <c r="A243" s="178"/>
      <c r="B243" s="177"/>
      <c r="C243" s="177"/>
      <c r="D243" s="177"/>
      <c r="E243" s="177"/>
      <c r="F243" s="177"/>
      <c r="G243" s="177"/>
      <c r="H243" s="177"/>
      <c r="I243" s="177"/>
      <c r="J243" s="104"/>
    </row>
    <row r="244" spans="1:10" s="5" customFormat="1">
      <c r="A244" s="178"/>
      <c r="B244" s="177"/>
      <c r="C244" s="177"/>
      <c r="D244" s="177"/>
      <c r="E244" s="177"/>
      <c r="F244" s="177"/>
      <c r="G244" s="177"/>
      <c r="H244" s="177"/>
      <c r="I244" s="177"/>
      <c r="J244" s="104"/>
    </row>
    <row r="245" spans="1:10" s="5" customFormat="1">
      <c r="A245" s="178"/>
      <c r="B245" s="177"/>
      <c r="C245" s="177"/>
      <c r="D245" s="177"/>
      <c r="E245" s="177"/>
      <c r="F245" s="177"/>
      <c r="G245" s="177"/>
      <c r="H245" s="177"/>
      <c r="I245" s="177"/>
      <c r="J245" s="104"/>
    </row>
    <row r="246" spans="1:10" s="5" customFormat="1">
      <c r="A246" s="178"/>
      <c r="B246" s="177"/>
      <c r="C246" s="177"/>
      <c r="D246" s="177"/>
      <c r="E246" s="177"/>
      <c r="F246" s="177"/>
      <c r="G246" s="177"/>
      <c r="H246" s="177"/>
      <c r="I246" s="177"/>
      <c r="J246" s="104"/>
    </row>
    <row r="247" spans="1:10" s="5" customFormat="1">
      <c r="A247" s="178"/>
      <c r="B247" s="177"/>
      <c r="C247" s="177"/>
      <c r="D247" s="177"/>
      <c r="E247" s="177"/>
      <c r="F247" s="177"/>
      <c r="G247" s="177"/>
      <c r="H247" s="177"/>
      <c r="I247" s="177"/>
      <c r="J247" s="104"/>
    </row>
    <row r="248" spans="1:10" s="5" customFormat="1">
      <c r="A248" s="178"/>
      <c r="B248" s="177"/>
      <c r="C248" s="177"/>
      <c r="D248" s="177"/>
      <c r="E248" s="177"/>
      <c r="F248" s="177"/>
      <c r="G248" s="177"/>
      <c r="H248" s="177"/>
      <c r="I248" s="177"/>
      <c r="J248" s="104"/>
    </row>
    <row r="249" spans="1:10" s="5" customFormat="1">
      <c r="A249" s="179"/>
      <c r="B249" s="177"/>
      <c r="C249" s="177"/>
      <c r="D249" s="177"/>
      <c r="E249" s="177"/>
      <c r="F249" s="177"/>
      <c r="G249" s="177"/>
      <c r="H249" s="177"/>
      <c r="I249" s="177"/>
      <c r="J249" s="104"/>
    </row>
    <row r="250" spans="1:10" s="5" customFormat="1">
      <c r="A250" s="178"/>
      <c r="B250" s="177"/>
      <c r="C250" s="177"/>
      <c r="D250" s="177"/>
      <c r="E250" s="177"/>
      <c r="F250" s="177"/>
      <c r="G250" s="177"/>
      <c r="H250" s="177"/>
      <c r="I250" s="177"/>
      <c r="J250" s="104"/>
    </row>
    <row r="251" spans="1:10" s="5" customFormat="1">
      <c r="A251" s="179"/>
      <c r="B251" s="177"/>
      <c r="C251" s="177"/>
      <c r="D251" s="177"/>
      <c r="E251" s="177"/>
      <c r="F251" s="177"/>
      <c r="G251" s="177"/>
      <c r="H251" s="177"/>
      <c r="I251" s="177"/>
      <c r="J251" s="104"/>
    </row>
    <row r="252" spans="1:10" s="5" customFormat="1">
      <c r="A252" s="178"/>
      <c r="B252" s="177"/>
      <c r="C252" s="177"/>
      <c r="D252" s="177"/>
      <c r="E252" s="177"/>
      <c r="F252" s="177"/>
      <c r="G252" s="177"/>
      <c r="H252" s="177"/>
      <c r="I252" s="177"/>
      <c r="J252" s="104"/>
    </row>
    <row r="253" spans="1:10" s="5" customFormat="1">
      <c r="A253" s="178"/>
      <c r="B253" s="177"/>
      <c r="C253" s="177"/>
      <c r="D253" s="177"/>
      <c r="E253" s="177"/>
      <c r="F253" s="177"/>
      <c r="G253" s="177"/>
      <c r="H253" s="177"/>
      <c r="I253" s="177"/>
      <c r="J253" s="104"/>
    </row>
    <row r="254" spans="1:10" s="5" customFormat="1">
      <c r="A254" s="178"/>
      <c r="B254" s="177"/>
      <c r="C254" s="177"/>
      <c r="D254" s="177"/>
      <c r="E254" s="177"/>
      <c r="F254" s="177"/>
      <c r="G254" s="177"/>
      <c r="H254" s="177"/>
      <c r="I254" s="177"/>
      <c r="J254" s="104"/>
    </row>
    <row r="255" spans="1:10" s="5" customFormat="1">
      <c r="A255" s="178"/>
      <c r="B255" s="177"/>
      <c r="C255" s="177"/>
      <c r="D255" s="177"/>
      <c r="E255" s="177"/>
      <c r="F255" s="177"/>
      <c r="G255" s="177"/>
      <c r="H255" s="177"/>
      <c r="I255" s="177"/>
      <c r="J255" s="104"/>
    </row>
    <row r="256" spans="1:10" s="5" customFormat="1">
      <c r="A256" s="178"/>
      <c r="B256" s="177"/>
      <c r="C256" s="177"/>
      <c r="D256" s="177"/>
      <c r="E256" s="177"/>
      <c r="F256" s="177"/>
      <c r="G256" s="177"/>
      <c r="H256" s="177"/>
      <c r="I256" s="177"/>
      <c r="J256" s="104"/>
    </row>
    <row r="257" spans="1:10" s="5" customFormat="1">
      <c r="A257" s="178"/>
      <c r="B257" s="177"/>
      <c r="C257" s="177"/>
      <c r="D257" s="177"/>
      <c r="E257" s="177"/>
      <c r="F257" s="177"/>
      <c r="G257" s="177"/>
      <c r="H257" s="177"/>
      <c r="I257" s="177"/>
      <c r="J257" s="104"/>
    </row>
    <row r="258" spans="1:10" s="5" customFormat="1">
      <c r="A258" s="178"/>
      <c r="B258" s="177"/>
      <c r="C258" s="177"/>
      <c r="D258" s="177"/>
      <c r="E258" s="177"/>
      <c r="F258" s="177"/>
      <c r="G258" s="177"/>
      <c r="H258" s="177"/>
      <c r="I258" s="177"/>
      <c r="J258" s="104"/>
    </row>
    <row r="259" spans="1:10" s="5" customFormat="1">
      <c r="A259" s="178"/>
      <c r="B259" s="177"/>
      <c r="C259" s="177"/>
      <c r="D259" s="177"/>
      <c r="E259" s="177"/>
      <c r="F259" s="177"/>
      <c r="G259" s="177"/>
      <c r="H259" s="177"/>
      <c r="I259" s="177"/>
      <c r="J259" s="104"/>
    </row>
    <row r="260" spans="1:10" s="5" customFormat="1">
      <c r="A260" s="178"/>
      <c r="B260" s="177"/>
      <c r="C260" s="177"/>
      <c r="D260" s="177"/>
      <c r="E260" s="177"/>
      <c r="F260" s="177"/>
      <c r="G260" s="177"/>
      <c r="H260" s="177"/>
      <c r="I260" s="177"/>
      <c r="J260" s="104"/>
    </row>
    <row r="261" spans="1:10" s="5" customFormat="1">
      <c r="A261" s="178"/>
      <c r="B261" s="177"/>
      <c r="C261" s="177"/>
      <c r="D261" s="177"/>
      <c r="E261" s="177"/>
      <c r="F261" s="177"/>
      <c r="G261" s="177"/>
      <c r="H261" s="177"/>
      <c r="I261" s="177"/>
      <c r="J261" s="104"/>
    </row>
    <row r="262" spans="1:10" s="5" customFormat="1">
      <c r="A262" s="178"/>
      <c r="B262" s="177"/>
      <c r="C262" s="177"/>
      <c r="D262" s="177"/>
      <c r="E262" s="177"/>
      <c r="F262" s="177"/>
      <c r="G262" s="177"/>
      <c r="H262" s="177"/>
      <c r="I262" s="177"/>
      <c r="J262" s="104"/>
    </row>
    <row r="263" spans="1:10" s="5" customFormat="1">
      <c r="A263" s="179"/>
      <c r="B263" s="177"/>
      <c r="C263" s="177"/>
      <c r="D263" s="177"/>
      <c r="E263" s="177"/>
      <c r="F263" s="177"/>
      <c r="G263" s="177"/>
      <c r="H263" s="177"/>
      <c r="I263" s="177"/>
      <c r="J263" s="104"/>
    </row>
    <row r="264" spans="1:10" s="5" customFormat="1">
      <c r="A264" s="178"/>
      <c r="B264" s="177"/>
      <c r="C264" s="177"/>
      <c r="D264" s="177"/>
      <c r="E264" s="177"/>
      <c r="F264" s="177"/>
      <c r="G264" s="177"/>
      <c r="H264" s="177"/>
      <c r="I264" s="177"/>
      <c r="J264" s="104"/>
    </row>
    <row r="265" spans="1:10" s="5" customFormat="1">
      <c r="A265" s="179"/>
      <c r="B265" s="177"/>
      <c r="C265" s="177"/>
      <c r="D265" s="177"/>
      <c r="E265" s="177"/>
      <c r="F265" s="177"/>
      <c r="G265" s="177"/>
      <c r="H265" s="177"/>
      <c r="I265" s="177"/>
      <c r="J265" s="104"/>
    </row>
    <row r="266" spans="1:10" s="5" customFormat="1">
      <c r="A266" s="178"/>
      <c r="B266" s="177"/>
      <c r="C266" s="177"/>
      <c r="D266" s="177"/>
      <c r="E266" s="177"/>
      <c r="F266" s="177"/>
      <c r="G266" s="177"/>
      <c r="H266" s="177"/>
      <c r="I266" s="177"/>
      <c r="J266" s="104"/>
    </row>
    <row r="267" spans="1:10" s="5" customFormat="1">
      <c r="A267" s="178"/>
      <c r="B267" s="177"/>
      <c r="C267" s="177"/>
      <c r="D267" s="177"/>
      <c r="E267" s="177"/>
      <c r="F267" s="177"/>
      <c r="G267" s="177"/>
      <c r="H267" s="177"/>
      <c r="I267" s="177"/>
      <c r="J267" s="104"/>
    </row>
    <row r="268" spans="1:10" s="5" customFormat="1">
      <c r="A268" s="178"/>
      <c r="B268" s="177"/>
      <c r="C268" s="177"/>
      <c r="D268" s="177"/>
      <c r="E268" s="177"/>
      <c r="F268" s="177"/>
      <c r="G268" s="177"/>
      <c r="H268" s="177"/>
      <c r="I268" s="177"/>
      <c r="J268" s="104"/>
    </row>
    <row r="269" spans="1:10" s="5" customFormat="1">
      <c r="A269" s="178"/>
      <c r="B269" s="177"/>
      <c r="C269" s="177"/>
      <c r="D269" s="177"/>
      <c r="E269" s="177"/>
      <c r="F269" s="177"/>
      <c r="G269" s="177"/>
      <c r="H269" s="177"/>
      <c r="I269" s="177"/>
      <c r="J269" s="104"/>
    </row>
    <row r="270" spans="1:10" s="5" customFormat="1">
      <c r="A270" s="178"/>
      <c r="B270" s="177"/>
      <c r="C270" s="177"/>
      <c r="D270" s="177"/>
      <c r="E270" s="177"/>
      <c r="F270" s="177"/>
      <c r="G270" s="177"/>
      <c r="H270" s="177"/>
      <c r="I270" s="177"/>
      <c r="J270" s="104"/>
    </row>
    <row r="271" spans="1:10" s="5" customFormat="1">
      <c r="A271" s="179"/>
      <c r="B271" s="177"/>
      <c r="C271" s="177"/>
      <c r="D271" s="177"/>
      <c r="E271" s="177"/>
      <c r="F271" s="177"/>
      <c r="G271" s="177"/>
      <c r="H271" s="177"/>
      <c r="I271" s="177"/>
      <c r="J271" s="104"/>
    </row>
    <row r="272" spans="1:10" s="5" customFormat="1">
      <c r="A272" s="178"/>
      <c r="B272" s="177"/>
      <c r="C272" s="177"/>
      <c r="D272" s="177"/>
      <c r="E272" s="177"/>
      <c r="F272" s="177"/>
      <c r="G272" s="177"/>
      <c r="H272" s="177"/>
      <c r="I272" s="177"/>
      <c r="J272" s="104"/>
    </row>
    <row r="273" spans="1:10" s="5" customFormat="1">
      <c r="A273" s="179"/>
      <c r="B273" s="177"/>
      <c r="C273" s="177"/>
      <c r="D273" s="177"/>
      <c r="E273" s="177"/>
      <c r="F273" s="177"/>
      <c r="G273" s="177"/>
      <c r="H273" s="177"/>
      <c r="I273" s="177"/>
      <c r="J273" s="104"/>
    </row>
    <row r="274" spans="1:10" s="5" customFormat="1">
      <c r="A274" s="178"/>
      <c r="B274" s="177"/>
      <c r="C274" s="177"/>
      <c r="D274" s="177"/>
      <c r="E274" s="177"/>
      <c r="F274" s="177"/>
      <c r="G274" s="177"/>
      <c r="H274" s="177"/>
      <c r="I274" s="177"/>
      <c r="J274" s="104"/>
    </row>
    <row r="275" spans="1:10" s="5" customFormat="1">
      <c r="A275" s="180"/>
      <c r="B275" s="177"/>
      <c r="C275" s="177"/>
      <c r="D275" s="177"/>
      <c r="E275" s="177"/>
      <c r="F275" s="177"/>
      <c r="G275" s="177"/>
      <c r="H275" s="177"/>
      <c r="I275" s="177"/>
      <c r="J275" s="104"/>
    </row>
    <row r="276" spans="1:10" s="5" customFormat="1">
      <c r="A276" s="178"/>
      <c r="B276" s="177"/>
      <c r="C276" s="177"/>
      <c r="D276" s="177"/>
      <c r="E276" s="177"/>
      <c r="F276" s="177"/>
      <c r="G276" s="177"/>
      <c r="H276" s="177"/>
      <c r="I276" s="177"/>
      <c r="J276" s="104"/>
    </row>
    <row r="277" spans="1:10" s="5" customFormat="1">
      <c r="A277" s="178"/>
      <c r="B277" s="177"/>
      <c r="C277" s="177"/>
      <c r="D277" s="177"/>
      <c r="E277" s="177"/>
      <c r="F277" s="177"/>
      <c r="G277" s="177"/>
      <c r="H277" s="177"/>
      <c r="I277" s="177"/>
      <c r="J277" s="104"/>
    </row>
    <row r="278" spans="1:10" s="5" customFormat="1">
      <c r="A278" s="178"/>
      <c r="B278" s="177"/>
      <c r="C278" s="177"/>
      <c r="D278" s="177"/>
      <c r="E278" s="177"/>
      <c r="F278" s="177"/>
      <c r="G278" s="177"/>
      <c r="H278" s="177"/>
      <c r="I278" s="177"/>
      <c r="J278" s="104"/>
    </row>
    <row r="279" spans="1:10" s="5" customFormat="1">
      <c r="A279" s="179"/>
      <c r="B279" s="177"/>
      <c r="C279" s="177"/>
      <c r="D279" s="177"/>
      <c r="E279" s="177"/>
      <c r="F279" s="177"/>
      <c r="G279" s="177"/>
      <c r="H279" s="177"/>
      <c r="I279" s="177"/>
      <c r="J279" s="104"/>
    </row>
    <row r="280" spans="1:10" s="5" customFormat="1">
      <c r="A280" s="178"/>
      <c r="B280" s="177"/>
      <c r="C280" s="177"/>
      <c r="D280" s="177"/>
      <c r="E280" s="177"/>
      <c r="F280" s="177"/>
      <c r="G280" s="177"/>
      <c r="H280" s="177"/>
      <c r="I280" s="177"/>
      <c r="J280" s="104"/>
    </row>
    <row r="281" spans="1:10" s="5" customFormat="1">
      <c r="A281" s="176"/>
      <c r="B281" s="175"/>
      <c r="C281" s="175"/>
      <c r="D281" s="175"/>
      <c r="E281" s="175"/>
      <c r="F281" s="175"/>
      <c r="G281" s="175"/>
      <c r="H281" s="175"/>
      <c r="I281" s="175"/>
      <c r="J281" s="104"/>
    </row>
    <row r="282" spans="1:10" s="5" customFormat="1">
      <c r="A282" s="174"/>
      <c r="B282" s="174"/>
      <c r="C282" s="174"/>
      <c r="D282" s="174"/>
      <c r="E282" s="174"/>
      <c r="F282" s="174"/>
      <c r="G282" s="174"/>
      <c r="H282" s="174"/>
      <c r="I282" s="174"/>
      <c r="J282" s="104"/>
    </row>
    <row r="283" spans="1:10" s="5" customFormat="1">
      <c r="J283" s="104"/>
    </row>
    <row r="284" spans="1:10" s="5" customFormat="1">
      <c r="A284" s="149" t="s">
        <v>328</v>
      </c>
      <c r="J284" s="104"/>
    </row>
    <row r="285" spans="1:10" s="5" customFormat="1">
      <c r="J285" s="104"/>
    </row>
    <row r="286" spans="1:10" s="5" customFormat="1">
      <c r="J286" s="104"/>
    </row>
    <row r="287" spans="1:10" s="5" customFormat="1">
      <c r="J287" s="104"/>
    </row>
    <row r="288" spans="1:10" s="5" customFormat="1">
      <c r="J288" s="104"/>
    </row>
    <row r="289" spans="10:10" s="5" customFormat="1">
      <c r="J289" s="104"/>
    </row>
    <row r="290" spans="10:10" s="5" customFormat="1">
      <c r="J290" s="104"/>
    </row>
    <row r="291" spans="10:10" s="5" customFormat="1">
      <c r="J291" s="104"/>
    </row>
    <row r="292" spans="10:10" s="5" customFormat="1">
      <c r="J292" s="104"/>
    </row>
    <row r="293" spans="10:10" s="5" customFormat="1">
      <c r="J293" s="104"/>
    </row>
    <row r="294" spans="10:10" s="5" customFormat="1">
      <c r="J294" s="104"/>
    </row>
    <row r="295" spans="10:10" s="5" customFormat="1">
      <c r="J295" s="104"/>
    </row>
    <row r="296" spans="10:10" s="5" customFormat="1">
      <c r="J296" s="104"/>
    </row>
    <row r="297" spans="10:10" s="5" customFormat="1">
      <c r="J297" s="104"/>
    </row>
    <row r="298" spans="10:10" s="5" customFormat="1">
      <c r="J298" s="104"/>
    </row>
    <row r="299" spans="10:10" s="5" customFormat="1">
      <c r="J299" s="104"/>
    </row>
    <row r="300" spans="10:10" s="5" customFormat="1">
      <c r="J300" s="104"/>
    </row>
    <row r="301" spans="10:10" s="5" customFormat="1">
      <c r="J301" s="104"/>
    </row>
    <row r="302" spans="10:10" s="5" customFormat="1">
      <c r="J302" s="104"/>
    </row>
    <row r="303" spans="10:10" s="5" customFormat="1">
      <c r="J303" s="104"/>
    </row>
    <row r="304" spans="10:10" s="5" customFormat="1">
      <c r="J304" s="104"/>
    </row>
    <row r="305" spans="10:10" s="5" customFormat="1">
      <c r="J305" s="104"/>
    </row>
    <row r="306" spans="10:10" s="5" customFormat="1">
      <c r="J306" s="104"/>
    </row>
    <row r="307" spans="10:10" s="5" customFormat="1">
      <c r="J307" s="104"/>
    </row>
    <row r="308" spans="10:10" s="5" customFormat="1">
      <c r="J308" s="104"/>
    </row>
    <row r="309" spans="10:10" s="5" customFormat="1">
      <c r="J309" s="104"/>
    </row>
    <row r="310" spans="10:10" s="5" customFormat="1">
      <c r="J310" s="104"/>
    </row>
    <row r="311" spans="10:10" s="5" customFormat="1">
      <c r="J311" s="104"/>
    </row>
    <row r="312" spans="10:10" s="5" customFormat="1">
      <c r="J312" s="104"/>
    </row>
    <row r="313" spans="10:10" s="5" customFormat="1">
      <c r="J313" s="104"/>
    </row>
    <row r="314" spans="10:10" s="5" customFormat="1">
      <c r="J314" s="104"/>
    </row>
    <row r="315" spans="10:10" s="5" customFormat="1">
      <c r="J315" s="104"/>
    </row>
    <row r="316" spans="10:10" s="5" customFormat="1">
      <c r="J316" s="104"/>
    </row>
    <row r="317" spans="10:10" s="5" customFormat="1">
      <c r="J317" s="104"/>
    </row>
    <row r="318" spans="10:10" s="5" customFormat="1">
      <c r="J318" s="104"/>
    </row>
    <row r="319" spans="10:10" s="5" customFormat="1">
      <c r="J319" s="104"/>
    </row>
    <row r="320" spans="10:10">
      <c r="J320" s="104"/>
    </row>
    <row r="321" spans="10:10">
      <c r="J321" s="104"/>
    </row>
    <row r="322" spans="10:10">
      <c r="J322" s="104"/>
    </row>
    <row r="323" spans="10:10">
      <c r="J323" s="104"/>
    </row>
    <row r="324" spans="10:10">
      <c r="J324" s="104"/>
    </row>
    <row r="325" spans="10:10">
      <c r="J325" s="104"/>
    </row>
    <row r="326" spans="10:10">
      <c r="J326" s="104"/>
    </row>
    <row r="327" spans="10:10">
      <c r="J327" s="104"/>
    </row>
    <row r="328" spans="10:10">
      <c r="J328" s="104"/>
    </row>
    <row r="329" spans="10:10">
      <c r="J329" s="104"/>
    </row>
    <row r="330" spans="10:10">
      <c r="J330" s="104"/>
    </row>
    <row r="331" spans="10:10">
      <c r="J331" s="104"/>
    </row>
    <row r="332" spans="10:10">
      <c r="J332" s="104"/>
    </row>
    <row r="333" spans="10:10">
      <c r="J333" s="104"/>
    </row>
    <row r="334" spans="10:10">
      <c r="J334" s="104"/>
    </row>
    <row r="335" spans="10:10">
      <c r="J335" s="104"/>
    </row>
    <row r="336" spans="10:10">
      <c r="J336" s="104"/>
    </row>
    <row r="337" spans="10:10">
      <c r="J337" s="104"/>
    </row>
    <row r="338" spans="10:10">
      <c r="J338" s="104"/>
    </row>
    <row r="339" spans="10:10">
      <c r="J339" s="104"/>
    </row>
    <row r="340" spans="10:10">
      <c r="J340" s="104"/>
    </row>
    <row r="341" spans="10:10">
      <c r="J341" s="104"/>
    </row>
    <row r="342" spans="10:10">
      <c r="J342" s="104"/>
    </row>
    <row r="343" spans="10:10">
      <c r="J343" s="104"/>
    </row>
    <row r="344" spans="10:10">
      <c r="J344" s="104"/>
    </row>
    <row r="345" spans="10:10">
      <c r="J345" s="104"/>
    </row>
    <row r="346" spans="10:10">
      <c r="J346" s="104"/>
    </row>
    <row r="347" spans="10:10">
      <c r="J347" s="104"/>
    </row>
    <row r="348" spans="10:10">
      <c r="J348" s="104"/>
    </row>
    <row r="349" spans="10:10">
      <c r="J349" s="104"/>
    </row>
    <row r="350" spans="10:10">
      <c r="J350" s="104"/>
    </row>
    <row r="351" spans="10:10">
      <c r="J351" s="104"/>
    </row>
    <row r="352" spans="10:10">
      <c r="J352" s="104"/>
    </row>
    <row r="353" spans="10:10">
      <c r="J353" s="104"/>
    </row>
    <row r="354" spans="10:10">
      <c r="J354" s="104"/>
    </row>
    <row r="355" spans="10:10">
      <c r="J355" s="104"/>
    </row>
    <row r="356" spans="10:10">
      <c r="J356" s="104"/>
    </row>
    <row r="357" spans="10:10">
      <c r="J357" s="104"/>
    </row>
    <row r="358" spans="10:10">
      <c r="J358" s="104"/>
    </row>
    <row r="359" spans="10:10">
      <c r="J359" s="104"/>
    </row>
    <row r="360" spans="10:10">
      <c r="J360" s="104"/>
    </row>
    <row r="361" spans="10:10">
      <c r="J361" s="104"/>
    </row>
    <row r="362" spans="10:10">
      <c r="J362" s="104"/>
    </row>
    <row r="363" spans="10:10">
      <c r="J363" s="104"/>
    </row>
    <row r="364" spans="10:10">
      <c r="J364" s="104"/>
    </row>
    <row r="365" spans="10:10">
      <c r="J365" s="104"/>
    </row>
    <row r="366" spans="10:10">
      <c r="J366" s="104"/>
    </row>
    <row r="367" spans="10:10">
      <c r="J367" s="104"/>
    </row>
    <row r="368" spans="10:10">
      <c r="J368" s="104"/>
    </row>
    <row r="369" spans="10:10">
      <c r="J369" s="104"/>
    </row>
    <row r="370" spans="10:10">
      <c r="J370" s="104"/>
    </row>
    <row r="371" spans="10:10">
      <c r="J371" s="104"/>
    </row>
    <row r="372" spans="10:10">
      <c r="J372" s="104"/>
    </row>
    <row r="373" spans="10:10">
      <c r="J373" s="104"/>
    </row>
    <row r="374" spans="10:10">
      <c r="J374" s="104"/>
    </row>
    <row r="375" spans="10:10">
      <c r="J375" s="104"/>
    </row>
    <row r="376" spans="10:10">
      <c r="J376" s="104"/>
    </row>
    <row r="377" spans="10:10">
      <c r="J377" s="104"/>
    </row>
    <row r="378" spans="10:10">
      <c r="J378" s="104"/>
    </row>
    <row r="379" spans="10:10">
      <c r="J379" s="104"/>
    </row>
    <row r="380" spans="10:10">
      <c r="J380" s="104"/>
    </row>
    <row r="381" spans="10:10">
      <c r="J381" s="104"/>
    </row>
    <row r="382" spans="10:10">
      <c r="J382" s="104"/>
    </row>
    <row r="383" spans="10:10">
      <c r="J383" s="104"/>
    </row>
    <row r="384" spans="10:10">
      <c r="J384" s="104"/>
    </row>
    <row r="385" spans="10:10">
      <c r="J385" s="104"/>
    </row>
    <row r="386" spans="10:10">
      <c r="J386" s="104"/>
    </row>
    <row r="387" spans="10:10">
      <c r="J387" s="104"/>
    </row>
    <row r="388" spans="10:10">
      <c r="J388" s="104"/>
    </row>
    <row r="389" spans="10:10">
      <c r="J389" s="104"/>
    </row>
    <row r="390" spans="10:10">
      <c r="J390" s="104"/>
    </row>
    <row r="391" spans="10:10">
      <c r="J391" s="104"/>
    </row>
    <row r="392" spans="10:10">
      <c r="J392" s="104"/>
    </row>
    <row r="393" spans="10:10">
      <c r="J393" s="104"/>
    </row>
    <row r="394" spans="10:10">
      <c r="J394" s="104"/>
    </row>
    <row r="395" spans="10:10">
      <c r="J395" s="104"/>
    </row>
    <row r="396" spans="10:10">
      <c r="J396" s="104"/>
    </row>
    <row r="397" spans="10:10">
      <c r="J397" s="104"/>
    </row>
    <row r="398" spans="10:10">
      <c r="J398" s="104"/>
    </row>
    <row r="399" spans="10:10">
      <c r="J399" s="104"/>
    </row>
    <row r="400" spans="10:10">
      <c r="J400" s="104"/>
    </row>
    <row r="401" spans="10:10">
      <c r="J401" s="104"/>
    </row>
    <row r="402" spans="10:10">
      <c r="J402" s="104"/>
    </row>
    <row r="403" spans="10:10">
      <c r="J403" s="104"/>
    </row>
    <row r="404" spans="10:10">
      <c r="J404" s="104"/>
    </row>
    <row r="405" spans="10:10">
      <c r="J405" s="104"/>
    </row>
    <row r="406" spans="10:10">
      <c r="J406" s="104"/>
    </row>
    <row r="407" spans="10:10">
      <c r="J407" s="104"/>
    </row>
    <row r="408" spans="10:10">
      <c r="J408" s="104"/>
    </row>
    <row r="409" spans="10:10">
      <c r="J409" s="104"/>
    </row>
    <row r="410" spans="10:10">
      <c r="J410" s="104"/>
    </row>
    <row r="411" spans="10:10">
      <c r="J411" s="104"/>
    </row>
    <row r="412" spans="10:10">
      <c r="J412" s="104"/>
    </row>
    <row r="413" spans="10:10">
      <c r="J413" s="104"/>
    </row>
    <row r="414" spans="10:10">
      <c r="J414" s="104"/>
    </row>
    <row r="415" spans="10:10">
      <c r="J415" s="104"/>
    </row>
    <row r="416" spans="10:10">
      <c r="J416" s="104"/>
    </row>
    <row r="417" spans="10:10">
      <c r="J417" s="104"/>
    </row>
    <row r="418" spans="10:10">
      <c r="J418" s="104"/>
    </row>
    <row r="419" spans="10:10">
      <c r="J419" s="104"/>
    </row>
    <row r="420" spans="10:10">
      <c r="J420" s="104"/>
    </row>
    <row r="421" spans="10:10">
      <c r="J421" s="104"/>
    </row>
    <row r="422" spans="10:10">
      <c r="J422" s="104"/>
    </row>
    <row r="423" spans="10:10">
      <c r="J423" s="104"/>
    </row>
    <row r="424" spans="10:10">
      <c r="J424" s="104"/>
    </row>
    <row r="425" spans="10:10">
      <c r="J425" s="104"/>
    </row>
    <row r="426" spans="10:10">
      <c r="J426" s="104"/>
    </row>
    <row r="427" spans="10:10">
      <c r="J427" s="104"/>
    </row>
    <row r="428" spans="10:10">
      <c r="J428" s="104"/>
    </row>
    <row r="429" spans="10:10">
      <c r="J429" s="104"/>
    </row>
    <row r="430" spans="10:10">
      <c r="J430" s="104"/>
    </row>
    <row r="431" spans="10:10">
      <c r="J431" s="104"/>
    </row>
    <row r="432" spans="10:10">
      <c r="J432" s="104"/>
    </row>
    <row r="433" spans="10:10">
      <c r="J433" s="104"/>
    </row>
    <row r="434" spans="10:10">
      <c r="J434" s="104"/>
    </row>
    <row r="435" spans="10:10">
      <c r="J435" s="104"/>
    </row>
    <row r="436" spans="10:10">
      <c r="J436" s="104"/>
    </row>
    <row r="437" spans="10:10">
      <c r="J437" s="104"/>
    </row>
    <row r="438" spans="10:10">
      <c r="J438" s="104"/>
    </row>
    <row r="439" spans="10:10">
      <c r="J439" s="104"/>
    </row>
    <row r="440" spans="10:10">
      <c r="J440" s="104"/>
    </row>
    <row r="441" spans="10:10">
      <c r="J441" s="104"/>
    </row>
    <row r="442" spans="10:10">
      <c r="J442" s="104"/>
    </row>
    <row r="443" spans="10:10">
      <c r="J443" s="104"/>
    </row>
    <row r="444" spans="10:10">
      <c r="J444" s="104"/>
    </row>
    <row r="445" spans="10:10">
      <c r="J445" s="104"/>
    </row>
    <row r="446" spans="10:10">
      <c r="J446" s="104"/>
    </row>
    <row r="447" spans="10:10">
      <c r="J447" s="104"/>
    </row>
    <row r="448" spans="10:10">
      <c r="J448" s="104"/>
    </row>
    <row r="449" spans="10:10">
      <c r="J449" s="104"/>
    </row>
    <row r="450" spans="10:10">
      <c r="J450" s="104"/>
    </row>
    <row r="451" spans="10:10">
      <c r="J451" s="104"/>
    </row>
    <row r="452" spans="10:10">
      <c r="J452" s="104"/>
    </row>
    <row r="453" spans="10:10">
      <c r="J453" s="104"/>
    </row>
    <row r="454" spans="10:10">
      <c r="J454" s="104"/>
    </row>
    <row r="455" spans="10:10">
      <c r="J455" s="104"/>
    </row>
    <row r="456" spans="10:10">
      <c r="J456" s="104"/>
    </row>
    <row r="457" spans="10:10">
      <c r="J457" s="104"/>
    </row>
    <row r="458" spans="10:10">
      <c r="J458" s="104"/>
    </row>
    <row r="459" spans="10:10">
      <c r="J459" s="104"/>
    </row>
    <row r="460" spans="10:10">
      <c r="J460" s="104"/>
    </row>
    <row r="461" spans="10:10">
      <c r="J461" s="104"/>
    </row>
    <row r="462" spans="10:10">
      <c r="J462" s="104"/>
    </row>
    <row r="463" spans="10:10">
      <c r="J463" s="104"/>
    </row>
    <row r="464" spans="10:10">
      <c r="J464" s="104"/>
    </row>
    <row r="465" spans="10:10">
      <c r="J465" s="104"/>
    </row>
    <row r="466" spans="10:10">
      <c r="J466" s="104"/>
    </row>
    <row r="467" spans="10:10">
      <c r="J467" s="104"/>
    </row>
    <row r="468" spans="10:10">
      <c r="J468" s="104"/>
    </row>
    <row r="469" spans="10:10">
      <c r="J469" s="104"/>
    </row>
    <row r="470" spans="10:10">
      <c r="J470" s="104"/>
    </row>
    <row r="471" spans="10:10">
      <c r="J471" s="104"/>
    </row>
    <row r="472" spans="10:10">
      <c r="J472" s="104"/>
    </row>
    <row r="473" spans="10:10">
      <c r="J473" s="104"/>
    </row>
    <row r="474" spans="10:10">
      <c r="J474" s="104"/>
    </row>
    <row r="475" spans="10:10">
      <c r="J475" s="104"/>
    </row>
    <row r="476" spans="10:10">
      <c r="J476" s="104"/>
    </row>
    <row r="477" spans="10:10">
      <c r="J477" s="104"/>
    </row>
    <row r="478" spans="10:10">
      <c r="J478" s="104"/>
    </row>
    <row r="479" spans="10:10">
      <c r="J479" s="104"/>
    </row>
    <row r="480" spans="10:10">
      <c r="J480" s="104"/>
    </row>
    <row r="481" spans="10:10">
      <c r="J481" s="104"/>
    </row>
    <row r="482" spans="10:10">
      <c r="J482" s="104"/>
    </row>
    <row r="483" spans="10:10">
      <c r="J483" s="104"/>
    </row>
    <row r="484" spans="10:10">
      <c r="J484" s="104"/>
    </row>
    <row r="485" spans="10:10">
      <c r="J485" s="104"/>
    </row>
    <row r="486" spans="10:10">
      <c r="J486" s="104"/>
    </row>
    <row r="487" spans="10:10">
      <c r="J487" s="104"/>
    </row>
    <row r="488" spans="10:10">
      <c r="J488" s="104"/>
    </row>
    <row r="489" spans="10:10">
      <c r="J489" s="104"/>
    </row>
    <row r="490" spans="10:10">
      <c r="J490" s="104"/>
    </row>
    <row r="491" spans="10:10">
      <c r="J491" s="104"/>
    </row>
    <row r="492" spans="10:10">
      <c r="J492" s="104"/>
    </row>
    <row r="493" spans="10:10">
      <c r="J493" s="104"/>
    </row>
    <row r="494" spans="10:10">
      <c r="J494" s="104"/>
    </row>
    <row r="495" spans="10:10">
      <c r="J495" s="104"/>
    </row>
    <row r="496" spans="10:10">
      <c r="J496" s="104"/>
    </row>
    <row r="497" spans="10:10">
      <c r="J497" s="104"/>
    </row>
    <row r="498" spans="10:10">
      <c r="J498" s="104"/>
    </row>
    <row r="499" spans="10:10">
      <c r="J499" s="104"/>
    </row>
    <row r="500" spans="10:10">
      <c r="J500" s="104"/>
    </row>
    <row r="501" spans="10:10">
      <c r="J501" s="104"/>
    </row>
    <row r="502" spans="10:10">
      <c r="J502" s="104"/>
    </row>
    <row r="503" spans="10:10">
      <c r="J503" s="104"/>
    </row>
    <row r="504" spans="10:10">
      <c r="J504" s="104"/>
    </row>
    <row r="505" spans="10:10">
      <c r="J505" s="104"/>
    </row>
    <row r="506" spans="10:10">
      <c r="J506" s="104"/>
    </row>
    <row r="507" spans="10:10">
      <c r="J507" s="104"/>
    </row>
    <row r="508" spans="10:10">
      <c r="J508" s="104"/>
    </row>
    <row r="509" spans="10:10">
      <c r="J509" s="104"/>
    </row>
    <row r="510" spans="10:10">
      <c r="J510" s="104"/>
    </row>
    <row r="511" spans="10:10">
      <c r="J511" s="104"/>
    </row>
    <row r="512" spans="10:10">
      <c r="J512" s="104"/>
    </row>
    <row r="513" spans="10:10">
      <c r="J513" s="104"/>
    </row>
    <row r="514" spans="10:10">
      <c r="J514" s="104"/>
    </row>
    <row r="515" spans="10:10">
      <c r="J515" s="104"/>
    </row>
    <row r="516" spans="10:10">
      <c r="J516" s="104"/>
    </row>
    <row r="517" spans="10:10">
      <c r="J517" s="104"/>
    </row>
    <row r="518" spans="10:10">
      <c r="J518" s="104"/>
    </row>
    <row r="519" spans="10:10">
      <c r="J519" s="104"/>
    </row>
    <row r="520" spans="10:10">
      <c r="J520" s="104"/>
    </row>
    <row r="521" spans="10:10">
      <c r="J521" s="104"/>
    </row>
    <row r="522" spans="10:10">
      <c r="J522" s="104"/>
    </row>
    <row r="523" spans="10:10">
      <c r="J523" s="104"/>
    </row>
    <row r="524" spans="10:10">
      <c r="J524" s="104"/>
    </row>
    <row r="525" spans="10:10">
      <c r="J525" s="104"/>
    </row>
    <row r="526" spans="10:10">
      <c r="J526" s="104"/>
    </row>
    <row r="527" spans="10:10">
      <c r="J527" s="104"/>
    </row>
    <row r="528" spans="10:10">
      <c r="J528" s="104"/>
    </row>
    <row r="529" spans="10:10">
      <c r="J529" s="104"/>
    </row>
    <row r="530" spans="10:10">
      <c r="J530" s="104"/>
    </row>
    <row r="531" spans="10:10">
      <c r="J531" s="104"/>
    </row>
    <row r="532" spans="10:10">
      <c r="J532" s="104"/>
    </row>
    <row r="533" spans="10:10">
      <c r="J533" s="104"/>
    </row>
    <row r="534" spans="10:10">
      <c r="J534" s="104"/>
    </row>
    <row r="535" spans="10:10">
      <c r="J535" s="104"/>
    </row>
    <row r="536" spans="10:10">
      <c r="J536" s="104"/>
    </row>
    <row r="537" spans="10:10">
      <c r="J537" s="104"/>
    </row>
    <row r="538" spans="10:10">
      <c r="J538" s="104"/>
    </row>
    <row r="539" spans="10:10">
      <c r="J539" s="104"/>
    </row>
    <row r="540" spans="10:10">
      <c r="J540" s="104"/>
    </row>
    <row r="541" spans="10:10">
      <c r="J541" s="104"/>
    </row>
    <row r="542" spans="10:10">
      <c r="J542" s="104"/>
    </row>
    <row r="543" spans="10:10">
      <c r="J543" s="104"/>
    </row>
    <row r="544" spans="10:10">
      <c r="J544" s="104"/>
    </row>
    <row r="545" spans="10:10">
      <c r="J545" s="104"/>
    </row>
    <row r="546" spans="10:10">
      <c r="J546" s="104"/>
    </row>
    <row r="547" spans="10:10">
      <c r="J547" s="104"/>
    </row>
    <row r="548" spans="10:10">
      <c r="J548" s="104"/>
    </row>
    <row r="549" spans="10:10">
      <c r="J549" s="104"/>
    </row>
    <row r="550" spans="10:10">
      <c r="J550" s="104"/>
    </row>
    <row r="551" spans="10:10">
      <c r="J551" s="104"/>
    </row>
    <row r="552" spans="10:10">
      <c r="J552" s="104"/>
    </row>
    <row r="553" spans="10:10">
      <c r="J553" s="104"/>
    </row>
    <row r="554" spans="10:10">
      <c r="J554" s="104"/>
    </row>
    <row r="555" spans="10:10">
      <c r="J555" s="104"/>
    </row>
    <row r="556" spans="10:10">
      <c r="J556" s="104"/>
    </row>
    <row r="557" spans="10:10">
      <c r="J557" s="104"/>
    </row>
    <row r="558" spans="10:10">
      <c r="J558" s="104"/>
    </row>
    <row r="559" spans="10:10">
      <c r="J559" s="104"/>
    </row>
    <row r="560" spans="10:10">
      <c r="J560" s="104"/>
    </row>
    <row r="561" spans="10:10">
      <c r="J561" s="104"/>
    </row>
    <row r="562" spans="10:10">
      <c r="J562" s="104"/>
    </row>
    <row r="563" spans="10:10">
      <c r="J563" s="104"/>
    </row>
    <row r="564" spans="10:10">
      <c r="J564" s="104"/>
    </row>
    <row r="565" spans="10:10">
      <c r="J565" s="104"/>
    </row>
    <row r="566" spans="10:10">
      <c r="J566" s="104"/>
    </row>
    <row r="567" spans="10:10">
      <c r="J567" s="104"/>
    </row>
    <row r="568" spans="10:10">
      <c r="J568" s="104"/>
    </row>
    <row r="569" spans="10:10">
      <c r="J569" s="104"/>
    </row>
    <row r="570" spans="10:10">
      <c r="J570" s="104"/>
    </row>
    <row r="571" spans="10:10">
      <c r="J571" s="104"/>
    </row>
    <row r="572" spans="10:10">
      <c r="J572" s="104"/>
    </row>
    <row r="573" spans="10:10">
      <c r="J573" s="104"/>
    </row>
    <row r="574" spans="10:10">
      <c r="J574" s="104"/>
    </row>
    <row r="575" spans="10:10">
      <c r="J575" s="104"/>
    </row>
    <row r="576" spans="10:10">
      <c r="J576" s="104"/>
    </row>
    <row r="577" spans="10:10">
      <c r="J577" s="104"/>
    </row>
    <row r="578" spans="10:10">
      <c r="J578" s="104"/>
    </row>
    <row r="579" spans="10:10">
      <c r="J579" s="104"/>
    </row>
    <row r="580" spans="10:10">
      <c r="J580" s="104"/>
    </row>
    <row r="581" spans="10:10">
      <c r="J581" s="104"/>
    </row>
    <row r="582" spans="10:10">
      <c r="J582" s="104"/>
    </row>
    <row r="583" spans="10:10">
      <c r="J583" s="104"/>
    </row>
    <row r="584" spans="10:10">
      <c r="J584" s="104"/>
    </row>
    <row r="585" spans="10:10">
      <c r="J585" s="104"/>
    </row>
    <row r="586" spans="10:10">
      <c r="J586" s="104"/>
    </row>
    <row r="587" spans="10:10">
      <c r="J587" s="104"/>
    </row>
    <row r="588" spans="10:10">
      <c r="J588" s="104"/>
    </row>
    <row r="589" spans="10:10">
      <c r="J589" s="104"/>
    </row>
    <row r="590" spans="10:10">
      <c r="J590" s="104"/>
    </row>
    <row r="591" spans="10:10">
      <c r="J591" s="104"/>
    </row>
    <row r="592" spans="10:10">
      <c r="J592" s="104"/>
    </row>
    <row r="593" spans="10:10">
      <c r="J593" s="104"/>
    </row>
    <row r="594" spans="10:10">
      <c r="J594" s="104"/>
    </row>
    <row r="595" spans="10:10">
      <c r="J595" s="104"/>
    </row>
    <row r="596" spans="10:10">
      <c r="J596" s="104"/>
    </row>
    <row r="597" spans="10:10">
      <c r="J597" s="104"/>
    </row>
    <row r="598" spans="10:10">
      <c r="J598" s="104"/>
    </row>
    <row r="599" spans="10:10">
      <c r="J599" s="104"/>
    </row>
    <row r="600" spans="10:10">
      <c r="J600" s="104"/>
    </row>
    <row r="601" spans="10:10">
      <c r="J601" s="104"/>
    </row>
    <row r="602" spans="10:10">
      <c r="J602" s="104"/>
    </row>
    <row r="603" spans="10:10">
      <c r="J603" s="104"/>
    </row>
    <row r="604" spans="10:10">
      <c r="J604" s="104"/>
    </row>
    <row r="605" spans="10:10">
      <c r="J605" s="104"/>
    </row>
    <row r="606" spans="10:10">
      <c r="J606" s="104"/>
    </row>
    <row r="607" spans="10:10">
      <c r="J607" s="104"/>
    </row>
    <row r="608" spans="10:10">
      <c r="J608" s="104"/>
    </row>
    <row r="609" spans="10:10">
      <c r="J609" s="104"/>
    </row>
    <row r="610" spans="10:10">
      <c r="J610" s="104"/>
    </row>
    <row r="611" spans="10:10">
      <c r="J611" s="104"/>
    </row>
    <row r="612" spans="10:10">
      <c r="J612" s="104"/>
    </row>
    <row r="613" spans="10:10">
      <c r="J613" s="104"/>
    </row>
    <row r="614" spans="10:10">
      <c r="J614" s="104"/>
    </row>
    <row r="615" spans="10:10">
      <c r="J615" s="10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&amp;L_x000D_&amp;"calibri"&amp;12&amp;B13.3.5. Universidad Politécnica de Cartagena. Evolución del alumnado matriculado en Grados según rama del conomiento, titulación y sexo.&amp;R&amp;"calibri"&amp;10&amp;P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4.xml><?xml version="1.0" encoding="utf-8"?>
<worksheet xmlns="http://schemas.openxmlformats.org/spreadsheetml/2006/main" xmlns:r="http://schemas.openxmlformats.org/officeDocument/2006/relationships">
  <dimension ref="A1:O246"/>
  <sheetViews>
    <sheetView zoomScaleNormal="100" workbookViewId="0">
      <selection activeCell="L1" sqref="L1"/>
    </sheetView>
  </sheetViews>
  <sheetFormatPr baseColWidth="10" defaultRowHeight="15"/>
  <cols>
    <col min="1" max="1" width="47.85546875" customWidth="1"/>
    <col min="2" max="2" width="8.5703125" customWidth="1"/>
    <col min="3" max="3" width="8.28515625" customWidth="1"/>
    <col min="4" max="4" width="8.7109375" customWidth="1"/>
    <col min="5" max="5" width="7.7109375" customWidth="1"/>
    <col min="6" max="6" width="8.42578125" customWidth="1"/>
    <col min="7" max="9" width="8.28515625" customWidth="1"/>
    <col min="10" max="10" width="8.5703125" customWidth="1"/>
    <col min="11" max="11" width="7.7109375" customWidth="1"/>
  </cols>
  <sheetData>
    <row r="1" spans="1:15">
      <c r="A1" s="42" t="s">
        <v>426</v>
      </c>
      <c r="L1" s="43" t="s">
        <v>154</v>
      </c>
    </row>
    <row r="2" spans="1:15">
      <c r="A2" s="1"/>
    </row>
    <row r="4" spans="1:15">
      <c r="A4" s="105"/>
      <c r="B4" s="105" t="s">
        <v>309</v>
      </c>
      <c r="C4" s="105"/>
      <c r="D4" s="105" t="s">
        <v>215</v>
      </c>
      <c r="E4" s="105"/>
      <c r="F4" s="105" t="s">
        <v>214</v>
      </c>
      <c r="G4" s="105"/>
      <c r="H4" s="105" t="s">
        <v>213</v>
      </c>
      <c r="I4" s="105"/>
      <c r="J4" s="105" t="s">
        <v>212</v>
      </c>
      <c r="K4" s="105"/>
    </row>
    <row r="5" spans="1:15" s="19" customFormat="1">
      <c r="A5" s="107"/>
      <c r="B5" s="107" t="s">
        <v>193</v>
      </c>
      <c r="C5" s="107" t="s">
        <v>192</v>
      </c>
      <c r="D5" s="107" t="s">
        <v>193</v>
      </c>
      <c r="E5" s="107" t="s">
        <v>192</v>
      </c>
      <c r="F5" s="107" t="s">
        <v>193</v>
      </c>
      <c r="G5" s="107" t="s">
        <v>192</v>
      </c>
      <c r="H5" s="107" t="s">
        <v>193</v>
      </c>
      <c r="I5" s="107" t="s">
        <v>192</v>
      </c>
      <c r="J5" s="107" t="s">
        <v>193</v>
      </c>
      <c r="K5" s="107" t="s">
        <v>192</v>
      </c>
    </row>
    <row r="6" spans="1:15" s="1" customFormat="1" ht="15" customHeight="1">
      <c r="A6" s="163" t="s">
        <v>131</v>
      </c>
      <c r="B6" s="187">
        <v>3601</v>
      </c>
      <c r="C6" s="187">
        <v>3194</v>
      </c>
      <c r="D6" s="187">
        <v>4170</v>
      </c>
      <c r="E6" s="187">
        <v>4519</v>
      </c>
      <c r="F6" s="187">
        <v>4501</v>
      </c>
      <c r="G6" s="187">
        <v>4708</v>
      </c>
      <c r="H6" s="187">
        <v>4601</v>
      </c>
      <c r="I6" s="187">
        <v>4789</v>
      </c>
      <c r="J6" s="187">
        <v>4513</v>
      </c>
      <c r="K6" s="187">
        <v>4881</v>
      </c>
      <c r="L6" s="83"/>
      <c r="M6" s="83"/>
      <c r="N6" s="83"/>
      <c r="O6" s="83"/>
    </row>
    <row r="7" spans="1:15" ht="15" customHeight="1">
      <c r="A7" s="186" t="s">
        <v>387</v>
      </c>
      <c r="B7" s="79">
        <v>1430</v>
      </c>
      <c r="C7" s="79">
        <v>975</v>
      </c>
      <c r="D7" s="79">
        <v>2117</v>
      </c>
      <c r="E7" s="79">
        <v>2320</v>
      </c>
      <c r="F7" s="79">
        <v>2255</v>
      </c>
      <c r="G7" s="79">
        <v>2479</v>
      </c>
      <c r="H7" s="79">
        <v>2422</v>
      </c>
      <c r="I7" s="79">
        <v>2548</v>
      </c>
      <c r="J7" s="79">
        <v>2348</v>
      </c>
      <c r="K7" s="79">
        <v>2512</v>
      </c>
      <c r="L7" s="83"/>
      <c r="M7" s="83"/>
      <c r="N7" s="83"/>
      <c r="O7" s="83"/>
    </row>
    <row r="8" spans="1:15" ht="18" customHeight="1">
      <c r="A8" s="169" t="s">
        <v>425</v>
      </c>
      <c r="B8" s="54">
        <v>118</v>
      </c>
      <c r="C8" s="54">
        <v>69</v>
      </c>
      <c r="D8" s="54">
        <v>155</v>
      </c>
      <c r="E8" s="54">
        <v>87</v>
      </c>
      <c r="F8" s="54">
        <v>177</v>
      </c>
      <c r="G8" s="54">
        <v>111</v>
      </c>
      <c r="H8" s="54">
        <v>215</v>
      </c>
      <c r="I8" s="54">
        <v>138</v>
      </c>
      <c r="J8" s="54">
        <v>222</v>
      </c>
      <c r="K8" s="54">
        <v>143</v>
      </c>
      <c r="L8" s="83"/>
      <c r="M8" s="83"/>
      <c r="N8" s="83"/>
      <c r="O8" s="83"/>
    </row>
    <row r="9" spans="1:15">
      <c r="A9" s="123" t="s">
        <v>424</v>
      </c>
      <c r="B9" s="54">
        <v>748</v>
      </c>
      <c r="C9" s="54">
        <v>119</v>
      </c>
      <c r="D9" s="54">
        <v>927</v>
      </c>
      <c r="E9" s="54">
        <v>145</v>
      </c>
      <c r="F9" s="54">
        <v>898</v>
      </c>
      <c r="G9" s="54">
        <v>147</v>
      </c>
      <c r="H9" s="54">
        <v>892</v>
      </c>
      <c r="I9" s="54">
        <v>149</v>
      </c>
      <c r="J9" s="54">
        <v>851</v>
      </c>
      <c r="K9" s="54">
        <v>134</v>
      </c>
      <c r="L9" s="83"/>
      <c r="M9" s="83"/>
      <c r="N9" s="83"/>
      <c r="O9" s="83"/>
    </row>
    <row r="10" spans="1:15" ht="15" customHeight="1">
      <c r="A10" s="169" t="s">
        <v>423</v>
      </c>
      <c r="B10" s="54">
        <v>68</v>
      </c>
      <c r="C10" s="54">
        <v>38</v>
      </c>
      <c r="D10" s="54">
        <v>83</v>
      </c>
      <c r="E10" s="54">
        <v>50</v>
      </c>
      <c r="F10" s="54">
        <v>91</v>
      </c>
      <c r="G10" s="54">
        <v>55</v>
      </c>
      <c r="H10" s="54">
        <v>95</v>
      </c>
      <c r="I10" s="54">
        <v>59</v>
      </c>
      <c r="J10" s="54">
        <v>111</v>
      </c>
      <c r="K10" s="54">
        <v>69</v>
      </c>
      <c r="L10" s="83"/>
      <c r="M10" s="83"/>
      <c r="N10" s="83"/>
      <c r="O10" s="83"/>
    </row>
    <row r="11" spans="1:15" ht="15" customHeight="1">
      <c r="A11" s="169" t="s">
        <v>382</v>
      </c>
      <c r="B11" s="54"/>
      <c r="C11" s="54"/>
      <c r="D11" s="54">
        <v>71</v>
      </c>
      <c r="E11" s="54">
        <v>35</v>
      </c>
      <c r="F11" s="54">
        <v>101</v>
      </c>
      <c r="G11" s="54">
        <v>64</v>
      </c>
      <c r="H11" s="54">
        <v>217</v>
      </c>
      <c r="I11" s="54">
        <v>108</v>
      </c>
      <c r="J11" s="54">
        <v>182</v>
      </c>
      <c r="K11" s="54">
        <v>134</v>
      </c>
      <c r="L11" s="83"/>
      <c r="M11" s="83"/>
      <c r="N11" s="83"/>
      <c r="O11" s="83"/>
    </row>
    <row r="12" spans="1:15" ht="15" customHeight="1">
      <c r="A12" s="169" t="s">
        <v>422</v>
      </c>
      <c r="B12" s="54">
        <v>233</v>
      </c>
      <c r="C12" s="54">
        <v>118</v>
      </c>
      <c r="D12" s="54">
        <v>252</v>
      </c>
      <c r="E12" s="54">
        <v>137</v>
      </c>
      <c r="F12" s="54">
        <v>263</v>
      </c>
      <c r="G12" s="54">
        <v>171</v>
      </c>
      <c r="H12" s="54">
        <v>275</v>
      </c>
      <c r="I12" s="54">
        <v>178</v>
      </c>
      <c r="J12" s="54">
        <v>273</v>
      </c>
      <c r="K12" s="54">
        <v>198</v>
      </c>
      <c r="L12" s="83"/>
      <c r="M12" s="83"/>
      <c r="N12" s="83"/>
      <c r="O12" s="83"/>
    </row>
    <row r="13" spans="1:15" ht="15" customHeight="1">
      <c r="A13" s="169" t="s">
        <v>421</v>
      </c>
      <c r="B13" s="54">
        <v>16</v>
      </c>
      <c r="C13" s="54">
        <v>270</v>
      </c>
      <c r="D13" s="54">
        <v>27</v>
      </c>
      <c r="E13" s="54">
        <v>866</v>
      </c>
      <c r="F13" s="54">
        <v>40</v>
      </c>
      <c r="G13" s="54">
        <v>806</v>
      </c>
      <c r="H13" s="54">
        <v>47</v>
      </c>
      <c r="I13" s="54">
        <v>843</v>
      </c>
      <c r="J13" s="54">
        <v>54</v>
      </c>
      <c r="K13" s="54">
        <v>853</v>
      </c>
      <c r="L13" s="83"/>
      <c r="M13" s="83"/>
      <c r="N13" s="83"/>
      <c r="O13" s="83"/>
    </row>
    <row r="14" spans="1:15" ht="15" customHeight="1">
      <c r="A14" s="169" t="s">
        <v>420</v>
      </c>
      <c r="B14" s="54">
        <v>90</v>
      </c>
      <c r="C14" s="54">
        <v>146</v>
      </c>
      <c r="D14" s="54">
        <v>421</v>
      </c>
      <c r="E14" s="54">
        <v>756</v>
      </c>
      <c r="F14" s="54">
        <v>480</v>
      </c>
      <c r="G14" s="54">
        <v>842</v>
      </c>
      <c r="H14" s="54">
        <v>427</v>
      </c>
      <c r="I14" s="54">
        <v>751</v>
      </c>
      <c r="J14" s="54">
        <v>388</v>
      </c>
      <c r="K14" s="54">
        <v>634</v>
      </c>
      <c r="L14" s="83"/>
      <c r="M14" s="83"/>
      <c r="N14" s="83"/>
      <c r="O14" s="83"/>
    </row>
    <row r="15" spans="1:15" ht="15" customHeight="1">
      <c r="A15" s="169" t="s">
        <v>419</v>
      </c>
      <c r="B15" s="54"/>
      <c r="C15" s="54"/>
      <c r="D15" s="54"/>
      <c r="E15" s="54"/>
      <c r="F15" s="54"/>
      <c r="G15" s="54"/>
      <c r="H15" s="54">
        <v>20</v>
      </c>
      <c r="I15" s="54">
        <v>9</v>
      </c>
      <c r="J15" s="54">
        <v>25</v>
      </c>
      <c r="K15" s="54">
        <v>10</v>
      </c>
      <c r="L15" s="83"/>
      <c r="M15" s="83"/>
      <c r="N15" s="83"/>
      <c r="O15" s="83"/>
    </row>
    <row r="16" spans="1:15" ht="15" customHeight="1">
      <c r="A16" s="169" t="s">
        <v>373</v>
      </c>
      <c r="B16" s="54">
        <v>52</v>
      </c>
      <c r="C16" s="54">
        <v>65</v>
      </c>
      <c r="D16" s="54">
        <v>54</v>
      </c>
      <c r="E16" s="54">
        <v>73</v>
      </c>
      <c r="F16" s="54">
        <v>54</v>
      </c>
      <c r="G16" s="54">
        <v>80</v>
      </c>
      <c r="H16" s="54">
        <v>72</v>
      </c>
      <c r="I16" s="54">
        <v>86</v>
      </c>
      <c r="J16" s="54">
        <v>72</v>
      </c>
      <c r="K16" s="54">
        <v>91</v>
      </c>
      <c r="L16" s="83"/>
      <c r="M16" s="83"/>
      <c r="N16" s="83"/>
      <c r="O16" s="83"/>
    </row>
    <row r="17" spans="1:15" ht="15" customHeight="1">
      <c r="A17" s="169" t="s">
        <v>372</v>
      </c>
      <c r="B17" s="54">
        <v>44</v>
      </c>
      <c r="C17" s="54">
        <v>61</v>
      </c>
      <c r="D17" s="54">
        <v>61</v>
      </c>
      <c r="E17" s="54">
        <v>64</v>
      </c>
      <c r="F17" s="54">
        <v>59</v>
      </c>
      <c r="G17" s="54">
        <v>78</v>
      </c>
      <c r="H17" s="54">
        <v>59</v>
      </c>
      <c r="I17" s="54">
        <v>81</v>
      </c>
      <c r="J17" s="54">
        <v>60</v>
      </c>
      <c r="K17" s="54">
        <v>76</v>
      </c>
      <c r="L17" s="83"/>
      <c r="M17" s="83"/>
      <c r="N17" s="83"/>
      <c r="O17" s="83"/>
    </row>
    <row r="18" spans="1:15" ht="15" customHeight="1">
      <c r="A18" s="169" t="s">
        <v>371</v>
      </c>
      <c r="B18" s="54"/>
      <c r="C18" s="54"/>
      <c r="D18" s="54"/>
      <c r="E18" s="54"/>
      <c r="F18" s="54"/>
      <c r="G18" s="54"/>
      <c r="H18" s="54">
        <v>8</v>
      </c>
      <c r="I18" s="54">
        <v>8</v>
      </c>
      <c r="J18" s="54">
        <v>16</v>
      </c>
      <c r="K18" s="54">
        <v>11</v>
      </c>
      <c r="L18" s="83"/>
      <c r="M18" s="83"/>
      <c r="N18" s="83"/>
      <c r="O18" s="83"/>
    </row>
    <row r="19" spans="1:15" ht="15" customHeight="1">
      <c r="A19" s="169" t="s">
        <v>369</v>
      </c>
      <c r="B19" s="54">
        <v>61</v>
      </c>
      <c r="C19" s="54">
        <v>89</v>
      </c>
      <c r="D19" s="54">
        <v>66</v>
      </c>
      <c r="E19" s="54">
        <v>107</v>
      </c>
      <c r="F19" s="54">
        <v>92</v>
      </c>
      <c r="G19" s="54">
        <v>125</v>
      </c>
      <c r="H19" s="54">
        <v>95</v>
      </c>
      <c r="I19" s="54">
        <v>138</v>
      </c>
      <c r="J19" s="54">
        <v>83</v>
      </c>
      <c r="K19" s="54">
        <v>154</v>
      </c>
      <c r="L19" s="83"/>
      <c r="M19" s="83"/>
      <c r="N19" s="83"/>
      <c r="O19" s="83"/>
    </row>
    <row r="20" spans="1:15" ht="15" customHeight="1">
      <c r="A20" s="186" t="s">
        <v>366</v>
      </c>
      <c r="B20" s="79">
        <v>1242</v>
      </c>
      <c r="C20" s="79">
        <v>374</v>
      </c>
      <c r="D20" s="79">
        <v>1041</v>
      </c>
      <c r="E20" s="79">
        <v>302</v>
      </c>
      <c r="F20" s="79">
        <v>1117</v>
      </c>
      <c r="G20" s="79">
        <v>293</v>
      </c>
      <c r="H20" s="79">
        <v>962</v>
      </c>
      <c r="I20" s="79">
        <v>242</v>
      </c>
      <c r="J20" s="79">
        <v>804</v>
      </c>
      <c r="K20" s="79">
        <v>193</v>
      </c>
      <c r="L20" s="83"/>
      <c r="M20" s="83"/>
      <c r="N20" s="83"/>
      <c r="O20" s="83"/>
    </row>
    <row r="21" spans="1:15" ht="15" customHeight="1">
      <c r="A21" s="169" t="s">
        <v>390</v>
      </c>
      <c r="B21" s="54">
        <v>169</v>
      </c>
      <c r="C21" s="54">
        <v>98</v>
      </c>
      <c r="D21" s="54">
        <v>181</v>
      </c>
      <c r="E21" s="54">
        <v>102</v>
      </c>
      <c r="F21" s="54">
        <v>177</v>
      </c>
      <c r="G21" s="54">
        <v>107</v>
      </c>
      <c r="H21" s="54">
        <v>199</v>
      </c>
      <c r="I21" s="54">
        <v>106</v>
      </c>
      <c r="J21" s="54">
        <v>199</v>
      </c>
      <c r="K21" s="54">
        <v>107</v>
      </c>
      <c r="L21" s="83"/>
      <c r="M21" s="83"/>
      <c r="N21" s="83"/>
      <c r="O21" s="83"/>
    </row>
    <row r="22" spans="1:15">
      <c r="A22" s="169" t="s">
        <v>403</v>
      </c>
      <c r="B22" s="54">
        <v>534</v>
      </c>
      <c r="C22" s="54">
        <v>160</v>
      </c>
      <c r="D22" s="54">
        <v>317</v>
      </c>
      <c r="E22" s="54">
        <v>96</v>
      </c>
      <c r="F22" s="54">
        <v>404</v>
      </c>
      <c r="G22" s="54">
        <v>102</v>
      </c>
      <c r="H22" s="54">
        <v>278</v>
      </c>
      <c r="I22" s="54">
        <v>73</v>
      </c>
      <c r="J22" s="54">
        <v>157</v>
      </c>
      <c r="K22" s="54">
        <v>35</v>
      </c>
      <c r="L22" s="83"/>
      <c r="M22" s="83"/>
      <c r="N22" s="83"/>
      <c r="O22" s="83"/>
    </row>
    <row r="23" spans="1:15" ht="15" customHeight="1">
      <c r="A23" s="169" t="s">
        <v>402</v>
      </c>
      <c r="B23" s="54">
        <v>126</v>
      </c>
      <c r="C23" s="54">
        <v>53</v>
      </c>
      <c r="D23" s="54">
        <v>113</v>
      </c>
      <c r="E23" s="54">
        <v>41</v>
      </c>
      <c r="F23" s="54">
        <v>104</v>
      </c>
      <c r="G23" s="54">
        <v>34</v>
      </c>
      <c r="H23" s="54">
        <v>85</v>
      </c>
      <c r="I23" s="54">
        <v>22</v>
      </c>
      <c r="J23" s="54">
        <v>59</v>
      </c>
      <c r="K23" s="54">
        <v>11</v>
      </c>
      <c r="L23" s="83"/>
      <c r="M23" s="83"/>
      <c r="N23" s="83"/>
      <c r="O23" s="83"/>
    </row>
    <row r="24" spans="1:15" ht="15" customHeight="1">
      <c r="A24" s="169" t="s">
        <v>418</v>
      </c>
      <c r="B24" s="54">
        <v>125</v>
      </c>
      <c r="C24" s="54">
        <v>22</v>
      </c>
      <c r="D24" s="54">
        <v>105</v>
      </c>
      <c r="E24" s="54">
        <v>15</v>
      </c>
      <c r="F24" s="54">
        <v>102</v>
      </c>
      <c r="G24" s="54">
        <v>10</v>
      </c>
      <c r="H24" s="54">
        <v>89</v>
      </c>
      <c r="I24" s="54">
        <v>8</v>
      </c>
      <c r="J24" s="54">
        <v>72</v>
      </c>
      <c r="K24" s="54">
        <v>11</v>
      </c>
      <c r="L24" s="83"/>
      <c r="M24" s="83"/>
      <c r="N24" s="83"/>
      <c r="O24" s="83"/>
    </row>
    <row r="25" spans="1:15" ht="15" customHeight="1">
      <c r="A25" s="169" t="s">
        <v>417</v>
      </c>
      <c r="B25" s="54">
        <v>288</v>
      </c>
      <c r="C25" s="54">
        <v>41</v>
      </c>
      <c r="D25" s="54">
        <v>325</v>
      </c>
      <c r="E25" s="54">
        <v>48</v>
      </c>
      <c r="F25" s="54">
        <v>330</v>
      </c>
      <c r="G25" s="54">
        <v>40</v>
      </c>
      <c r="H25" s="54">
        <v>311</v>
      </c>
      <c r="I25" s="54">
        <v>33</v>
      </c>
      <c r="J25" s="54">
        <v>317</v>
      </c>
      <c r="K25" s="54">
        <v>29</v>
      </c>
      <c r="L25" s="83"/>
      <c r="M25" s="83"/>
      <c r="N25" s="83"/>
      <c r="O25" s="83"/>
    </row>
    <row r="26" spans="1:15">
      <c r="A26" s="186" t="s">
        <v>363</v>
      </c>
      <c r="B26" s="79"/>
      <c r="C26" s="79"/>
      <c r="D26" s="79"/>
      <c r="E26" s="79"/>
      <c r="F26" s="79"/>
      <c r="G26" s="79"/>
      <c r="H26" s="79">
        <v>5</v>
      </c>
      <c r="I26" s="79">
        <v>8</v>
      </c>
      <c r="J26" s="79">
        <v>9</v>
      </c>
      <c r="K26" s="79">
        <v>22</v>
      </c>
      <c r="L26" s="83"/>
      <c r="M26" s="83"/>
      <c r="N26" s="83"/>
      <c r="O26" s="83"/>
    </row>
    <row r="27" spans="1:15">
      <c r="A27" s="169" t="s">
        <v>416</v>
      </c>
      <c r="B27" s="54"/>
      <c r="C27" s="54"/>
      <c r="D27" s="54"/>
      <c r="E27" s="54"/>
      <c r="F27" s="54"/>
      <c r="G27" s="54"/>
      <c r="H27" s="54">
        <v>5</v>
      </c>
      <c r="I27" s="54">
        <v>8</v>
      </c>
      <c r="J27" s="54">
        <v>9</v>
      </c>
      <c r="K27" s="54">
        <v>22</v>
      </c>
      <c r="L27" s="83"/>
      <c r="M27" s="83"/>
      <c r="N27" s="83"/>
      <c r="O27" s="83"/>
    </row>
    <row r="28" spans="1:15">
      <c r="A28" s="186" t="s">
        <v>352</v>
      </c>
      <c r="B28" s="79">
        <v>905</v>
      </c>
      <c r="C28" s="79">
        <v>1791</v>
      </c>
      <c r="D28" s="79">
        <v>989</v>
      </c>
      <c r="E28" s="79">
        <v>1838</v>
      </c>
      <c r="F28" s="79">
        <v>1102</v>
      </c>
      <c r="G28" s="79">
        <v>1869</v>
      </c>
      <c r="H28" s="79">
        <v>1176</v>
      </c>
      <c r="I28" s="79">
        <v>1927</v>
      </c>
      <c r="J28" s="79">
        <v>1322</v>
      </c>
      <c r="K28" s="79">
        <v>2090</v>
      </c>
      <c r="L28" s="83"/>
      <c r="M28" s="83"/>
      <c r="N28" s="83"/>
      <c r="O28" s="83"/>
    </row>
    <row r="29" spans="1:15">
      <c r="A29" s="169" t="s">
        <v>415</v>
      </c>
      <c r="B29" s="54">
        <v>447</v>
      </c>
      <c r="C29" s="54">
        <v>1157</v>
      </c>
      <c r="D29" s="54">
        <v>471</v>
      </c>
      <c r="E29" s="54">
        <v>1173</v>
      </c>
      <c r="F29" s="54">
        <v>461</v>
      </c>
      <c r="G29" s="54">
        <v>1095</v>
      </c>
      <c r="H29" s="54">
        <v>386</v>
      </c>
      <c r="I29" s="54">
        <v>960</v>
      </c>
      <c r="J29" s="54">
        <v>355</v>
      </c>
      <c r="K29" s="54">
        <v>895</v>
      </c>
      <c r="L29" s="83"/>
      <c r="M29" s="83"/>
      <c r="N29" s="83"/>
      <c r="O29" s="83"/>
    </row>
    <row r="30" spans="1:15">
      <c r="A30" s="169" t="s">
        <v>414</v>
      </c>
      <c r="B30" s="54"/>
      <c r="C30" s="54"/>
      <c r="D30" s="54"/>
      <c r="E30" s="54"/>
      <c r="F30" s="54">
        <v>11</v>
      </c>
      <c r="G30" s="54">
        <v>13</v>
      </c>
      <c r="H30" s="54">
        <v>35</v>
      </c>
      <c r="I30" s="54">
        <v>51</v>
      </c>
      <c r="J30" s="54">
        <v>57</v>
      </c>
      <c r="K30" s="54">
        <v>84</v>
      </c>
      <c r="L30" s="83"/>
      <c r="M30" s="83"/>
      <c r="N30" s="83"/>
      <c r="O30" s="83"/>
    </row>
    <row r="31" spans="1:15">
      <c r="A31" s="169" t="s">
        <v>413</v>
      </c>
      <c r="B31" s="54">
        <v>262</v>
      </c>
      <c r="C31" s="54">
        <v>204</v>
      </c>
      <c r="D31" s="54">
        <v>312</v>
      </c>
      <c r="E31" s="54">
        <v>216</v>
      </c>
      <c r="F31" s="54">
        <v>371</v>
      </c>
      <c r="G31" s="54">
        <v>219</v>
      </c>
      <c r="H31" s="54">
        <v>413</v>
      </c>
      <c r="I31" s="54">
        <v>249</v>
      </c>
      <c r="J31" s="54">
        <v>495</v>
      </c>
      <c r="K31" s="54">
        <v>298</v>
      </c>
      <c r="L31" s="83"/>
      <c r="M31" s="83"/>
      <c r="N31" s="83"/>
      <c r="O31" s="83"/>
    </row>
    <row r="32" spans="1:15" ht="15" customHeight="1">
      <c r="A32" s="169" t="s">
        <v>347</v>
      </c>
      <c r="B32" s="54"/>
      <c r="C32" s="54"/>
      <c r="D32" s="54">
        <v>18</v>
      </c>
      <c r="E32" s="54">
        <v>27</v>
      </c>
      <c r="F32" s="54">
        <v>53</v>
      </c>
      <c r="G32" s="54">
        <v>94</v>
      </c>
      <c r="H32" s="54">
        <v>90</v>
      </c>
      <c r="I32" s="54">
        <v>163</v>
      </c>
      <c r="J32" s="54">
        <v>125</v>
      </c>
      <c r="K32" s="54">
        <v>210</v>
      </c>
      <c r="L32" s="83"/>
      <c r="M32" s="83"/>
      <c r="N32" s="83"/>
      <c r="O32" s="83"/>
    </row>
    <row r="33" spans="1:15">
      <c r="A33" s="169" t="s">
        <v>412</v>
      </c>
      <c r="B33" s="54">
        <v>111</v>
      </c>
      <c r="C33" s="54">
        <v>268</v>
      </c>
      <c r="D33" s="54">
        <v>79</v>
      </c>
      <c r="E33" s="54">
        <v>210</v>
      </c>
      <c r="F33" s="54">
        <v>72</v>
      </c>
      <c r="G33" s="54">
        <v>192</v>
      </c>
      <c r="H33" s="54">
        <v>87</v>
      </c>
      <c r="I33" s="54">
        <v>189</v>
      </c>
      <c r="J33" s="54">
        <v>86</v>
      </c>
      <c r="K33" s="54">
        <v>191</v>
      </c>
      <c r="L33" s="83"/>
      <c r="M33" s="83"/>
      <c r="N33" s="83"/>
      <c r="O33" s="83"/>
    </row>
    <row r="34" spans="1:15">
      <c r="A34" s="169" t="s">
        <v>411</v>
      </c>
      <c r="B34" s="54"/>
      <c r="C34" s="54"/>
      <c r="D34" s="54"/>
      <c r="E34" s="54"/>
      <c r="F34" s="54"/>
      <c r="G34" s="54"/>
      <c r="H34" s="54"/>
      <c r="I34" s="54"/>
      <c r="J34" s="83">
        <v>21</v>
      </c>
      <c r="K34" s="83">
        <v>30</v>
      </c>
      <c r="L34" s="83"/>
      <c r="M34" s="83"/>
      <c r="N34" s="83"/>
      <c r="O34" s="83"/>
    </row>
    <row r="35" spans="1:15">
      <c r="A35" s="169" t="s">
        <v>343</v>
      </c>
      <c r="B35" s="54">
        <v>71</v>
      </c>
      <c r="C35" s="54">
        <v>106</v>
      </c>
      <c r="D35" s="54">
        <v>85</v>
      </c>
      <c r="E35" s="54">
        <v>147</v>
      </c>
      <c r="F35" s="54">
        <v>110</v>
      </c>
      <c r="G35" s="54">
        <v>196</v>
      </c>
      <c r="H35" s="54">
        <v>138</v>
      </c>
      <c r="I35" s="54">
        <v>246</v>
      </c>
      <c r="J35" s="54">
        <v>156</v>
      </c>
      <c r="K35" s="54">
        <v>317</v>
      </c>
      <c r="L35" s="83"/>
      <c r="M35" s="83"/>
      <c r="N35" s="83"/>
      <c r="O35" s="83"/>
    </row>
    <row r="36" spans="1:15" ht="15" customHeight="1">
      <c r="A36" s="169" t="s">
        <v>410</v>
      </c>
      <c r="B36" s="54">
        <v>14</v>
      </c>
      <c r="C36" s="54">
        <v>56</v>
      </c>
      <c r="D36" s="54">
        <v>24</v>
      </c>
      <c r="E36" s="54">
        <v>65</v>
      </c>
      <c r="F36" s="54">
        <v>24</v>
      </c>
      <c r="G36" s="54">
        <v>60</v>
      </c>
      <c r="H36" s="54">
        <v>27</v>
      </c>
      <c r="I36" s="54">
        <v>69</v>
      </c>
      <c r="J36" s="54">
        <v>27</v>
      </c>
      <c r="K36" s="54">
        <v>65</v>
      </c>
      <c r="L36" s="83"/>
      <c r="M36" s="83"/>
      <c r="N36" s="83"/>
      <c r="O36" s="83"/>
    </row>
    <row r="37" spans="1:15">
      <c r="A37" s="186" t="s">
        <v>341</v>
      </c>
      <c r="B37" s="79">
        <v>24</v>
      </c>
      <c r="C37" s="79">
        <v>54</v>
      </c>
      <c r="D37" s="79">
        <v>23</v>
      </c>
      <c r="E37" s="79">
        <v>59</v>
      </c>
      <c r="F37" s="79">
        <v>27</v>
      </c>
      <c r="G37" s="79">
        <v>67</v>
      </c>
      <c r="H37" s="79">
        <v>36</v>
      </c>
      <c r="I37" s="79">
        <v>64</v>
      </c>
      <c r="J37" s="79">
        <v>30</v>
      </c>
      <c r="K37" s="79">
        <v>64</v>
      </c>
      <c r="L37" s="83"/>
      <c r="M37" s="83"/>
      <c r="N37" s="83"/>
      <c r="O37" s="83"/>
    </row>
    <row r="38" spans="1:15" ht="15" customHeight="1">
      <c r="A38" s="169" t="s">
        <v>336</v>
      </c>
      <c r="B38" s="54">
        <v>24</v>
      </c>
      <c r="C38" s="54">
        <v>54</v>
      </c>
      <c r="D38" s="54">
        <v>23</v>
      </c>
      <c r="E38" s="54">
        <v>59</v>
      </c>
      <c r="F38" s="54">
        <v>27</v>
      </c>
      <c r="G38" s="54">
        <v>67</v>
      </c>
      <c r="H38" s="54">
        <v>36</v>
      </c>
      <c r="I38" s="54">
        <v>64</v>
      </c>
      <c r="J38" s="54">
        <v>30</v>
      </c>
      <c r="K38" s="54">
        <v>64</v>
      </c>
      <c r="L38" s="83"/>
      <c r="M38" s="83"/>
      <c r="N38" s="83"/>
      <c r="O38" s="83"/>
    </row>
    <row r="39" spans="1:15">
      <c r="A39" s="195"/>
      <c r="B39" s="23"/>
      <c r="C39" s="23"/>
      <c r="D39" s="23"/>
      <c r="E39" s="23"/>
      <c r="F39" s="44"/>
      <c r="G39" s="44"/>
      <c r="H39" s="44"/>
      <c r="I39" s="44"/>
      <c r="J39" s="44"/>
      <c r="K39" s="44"/>
    </row>
    <row r="40" spans="1:15">
      <c r="A40" s="189"/>
      <c r="B40" s="83"/>
      <c r="C40" s="83"/>
      <c r="D40" s="83"/>
      <c r="E40" s="83"/>
    </row>
    <row r="41" spans="1:15">
      <c r="A41" s="127" t="s">
        <v>296</v>
      </c>
      <c r="B41" s="83"/>
      <c r="C41" s="83"/>
      <c r="D41" s="83"/>
      <c r="E41" s="83"/>
    </row>
    <row r="42" spans="1:15">
      <c r="A42" s="189"/>
      <c r="B42" s="83"/>
      <c r="C42" s="83"/>
      <c r="D42" s="83"/>
      <c r="E42" s="83"/>
    </row>
    <row r="43" spans="1:15">
      <c r="A43" s="189"/>
      <c r="B43" s="83"/>
      <c r="C43" s="83"/>
      <c r="D43" s="83"/>
      <c r="E43" s="83"/>
    </row>
    <row r="44" spans="1:15">
      <c r="A44" s="189"/>
      <c r="B44" s="83"/>
      <c r="C44" s="83"/>
      <c r="D44" s="83"/>
      <c r="E44" s="83"/>
    </row>
    <row r="45" spans="1:15">
      <c r="A45" s="189"/>
      <c r="B45" s="83"/>
      <c r="C45" s="83"/>
      <c r="D45" s="83"/>
      <c r="E45" s="83"/>
    </row>
    <row r="46" spans="1:15">
      <c r="A46" s="189"/>
      <c r="B46" s="83"/>
      <c r="C46" s="83"/>
      <c r="D46" s="83"/>
      <c r="E46" s="83"/>
    </row>
    <row r="47" spans="1:15">
      <c r="A47" s="189"/>
      <c r="B47" s="83"/>
      <c r="C47" s="83"/>
      <c r="D47" s="83"/>
      <c r="E47" s="83"/>
    </row>
    <row r="48" spans="1:15">
      <c r="A48" s="189"/>
      <c r="B48" s="83"/>
      <c r="C48" s="83"/>
      <c r="D48" s="83"/>
      <c r="E48" s="83"/>
    </row>
    <row r="49" spans="1:6">
      <c r="A49" s="189"/>
      <c r="B49" s="83"/>
      <c r="C49" s="83"/>
      <c r="D49" s="83"/>
      <c r="E49" s="83"/>
    </row>
    <row r="50" spans="1:6">
      <c r="A50" s="189"/>
      <c r="B50" s="83"/>
      <c r="C50" s="83"/>
      <c r="D50" s="83"/>
      <c r="E50" s="83"/>
    </row>
    <row r="51" spans="1:6">
      <c r="A51" s="190"/>
      <c r="B51" s="83"/>
      <c r="C51" s="83"/>
      <c r="D51" s="83"/>
      <c r="E51" s="83"/>
    </row>
    <row r="52" spans="1:6">
      <c r="A52" s="189"/>
      <c r="B52" s="83"/>
      <c r="C52" s="83"/>
      <c r="D52" s="83"/>
      <c r="E52" s="83"/>
    </row>
    <row r="53" spans="1:6">
      <c r="A53" s="190"/>
      <c r="B53" s="83"/>
      <c r="C53" s="83"/>
      <c r="D53" s="83"/>
      <c r="E53" s="83"/>
    </row>
    <row r="54" spans="1:6">
      <c r="A54" s="189"/>
      <c r="B54" s="83"/>
      <c r="C54" s="83"/>
      <c r="D54" s="83"/>
      <c r="E54" s="83"/>
    </row>
    <row r="55" spans="1:6">
      <c r="A55" s="189"/>
      <c r="B55" s="83"/>
      <c r="C55" s="83"/>
      <c r="D55" s="83"/>
      <c r="E55" s="83"/>
    </row>
    <row r="56" spans="1:6">
      <c r="A56" s="189"/>
      <c r="B56" s="83"/>
      <c r="C56" s="83"/>
      <c r="D56" s="83"/>
      <c r="E56" s="83"/>
    </row>
    <row r="57" spans="1:6">
      <c r="A57" s="189"/>
      <c r="B57" s="83"/>
      <c r="C57" s="83"/>
      <c r="D57" s="83"/>
      <c r="E57" s="83"/>
    </row>
    <row r="58" spans="1:6">
      <c r="A58" s="189"/>
      <c r="B58" s="83"/>
      <c r="C58" s="83"/>
      <c r="D58" s="83"/>
      <c r="E58" s="83"/>
    </row>
    <row r="59" spans="1:6">
      <c r="A59" s="190"/>
      <c r="B59" s="83"/>
      <c r="C59" s="83"/>
      <c r="D59" s="83"/>
      <c r="E59" s="83"/>
    </row>
    <row r="60" spans="1:6">
      <c r="A60" s="189"/>
      <c r="B60" s="83"/>
      <c r="C60" s="83"/>
      <c r="D60" s="83"/>
      <c r="E60" s="83"/>
    </row>
    <row r="61" spans="1:6">
      <c r="A61" s="189"/>
      <c r="B61" s="83"/>
      <c r="C61" s="83"/>
      <c r="D61" s="83"/>
      <c r="E61" s="83"/>
    </row>
    <row r="62" spans="1:6">
      <c r="A62" s="189"/>
      <c r="B62" s="83"/>
      <c r="C62" s="83"/>
      <c r="D62" s="83"/>
      <c r="E62" s="83"/>
    </row>
    <row r="63" spans="1:6" s="5" customFormat="1">
      <c r="A63" s="179"/>
      <c r="B63" s="193"/>
      <c r="C63" s="193"/>
      <c r="D63" s="193"/>
      <c r="E63" s="193"/>
      <c r="F63"/>
    </row>
    <row r="64" spans="1:6" s="5" customFormat="1">
      <c r="A64" s="178"/>
      <c r="B64" s="193"/>
      <c r="C64" s="193"/>
      <c r="D64" s="193"/>
      <c r="E64" s="193"/>
      <c r="F64"/>
    </row>
    <row r="65" spans="1:6" s="5" customFormat="1">
      <c r="A65" s="178"/>
      <c r="B65" s="193"/>
      <c r="C65" s="193"/>
      <c r="D65" s="193"/>
      <c r="E65" s="193"/>
      <c r="F65"/>
    </row>
    <row r="66" spans="1:6" s="5" customFormat="1">
      <c r="A66" s="178"/>
      <c r="B66" s="193"/>
      <c r="C66" s="193"/>
      <c r="D66" s="193"/>
      <c r="E66" s="193"/>
      <c r="F66"/>
    </row>
    <row r="67" spans="1:6" s="5" customFormat="1">
      <c r="A67" s="178"/>
      <c r="B67" s="193"/>
      <c r="C67" s="193"/>
      <c r="D67" s="193"/>
      <c r="E67" s="193"/>
      <c r="F67"/>
    </row>
    <row r="68" spans="1:6" s="5" customFormat="1">
      <c r="A68" s="178"/>
      <c r="B68" s="193"/>
      <c r="C68" s="193"/>
      <c r="D68" s="193"/>
      <c r="E68" s="193"/>
      <c r="F68"/>
    </row>
    <row r="69" spans="1:6" s="5" customFormat="1">
      <c r="A69" s="178"/>
      <c r="B69" s="193"/>
      <c r="C69" s="193"/>
      <c r="D69" s="193"/>
      <c r="E69" s="193"/>
      <c r="F69"/>
    </row>
    <row r="70" spans="1:6" s="5" customFormat="1">
      <c r="A70" s="178"/>
      <c r="B70" s="193"/>
      <c r="C70" s="193"/>
      <c r="D70" s="193"/>
      <c r="E70" s="193"/>
      <c r="F70"/>
    </row>
    <row r="71" spans="1:6" s="5" customFormat="1">
      <c r="A71" s="178"/>
      <c r="B71" s="193"/>
      <c r="C71" s="193"/>
      <c r="D71" s="193"/>
      <c r="E71" s="193"/>
      <c r="F71"/>
    </row>
    <row r="72" spans="1:6">
      <c r="A72" s="189"/>
      <c r="B72" s="83"/>
      <c r="C72" s="83"/>
      <c r="D72" s="83"/>
      <c r="E72" s="83"/>
    </row>
    <row r="73" spans="1:6">
      <c r="A73" s="190"/>
      <c r="B73" s="83"/>
      <c r="C73" s="83"/>
      <c r="D73" s="83"/>
      <c r="E73" s="83"/>
    </row>
    <row r="74" spans="1:6">
      <c r="A74" s="189"/>
      <c r="B74" s="83"/>
      <c r="C74" s="83"/>
      <c r="D74" s="83"/>
      <c r="E74" s="83"/>
    </row>
    <row r="75" spans="1:6">
      <c r="A75" s="189"/>
      <c r="B75" s="83"/>
      <c r="C75" s="83"/>
      <c r="D75" s="83"/>
      <c r="E75" s="83"/>
    </row>
    <row r="76" spans="1:6">
      <c r="A76" s="189"/>
      <c r="B76" s="83"/>
      <c r="C76" s="83"/>
      <c r="D76" s="83"/>
      <c r="E76" s="83"/>
    </row>
    <row r="77" spans="1:6">
      <c r="A77" s="189"/>
      <c r="B77" s="83"/>
      <c r="C77" s="83"/>
      <c r="D77" s="83"/>
      <c r="E77" s="83"/>
    </row>
    <row r="78" spans="1:6">
      <c r="A78" s="189"/>
      <c r="B78" s="83"/>
      <c r="C78" s="83"/>
      <c r="D78" s="83"/>
      <c r="E78" s="83"/>
    </row>
    <row r="79" spans="1:6">
      <c r="A79" s="189"/>
      <c r="B79" s="83"/>
      <c r="C79" s="83"/>
      <c r="D79" s="83"/>
      <c r="E79" s="83"/>
    </row>
    <row r="80" spans="1:6">
      <c r="A80" s="189"/>
      <c r="B80" s="83"/>
      <c r="C80" s="83"/>
      <c r="D80" s="83"/>
      <c r="E80" s="83"/>
    </row>
    <row r="81" spans="1:5">
      <c r="A81" s="190"/>
      <c r="B81" s="83"/>
      <c r="C81" s="83"/>
      <c r="D81" s="83"/>
      <c r="E81" s="83"/>
    </row>
    <row r="82" spans="1:5">
      <c r="A82" s="189"/>
      <c r="B82" s="83"/>
      <c r="C82" s="83"/>
      <c r="D82" s="83"/>
      <c r="E82" s="83"/>
    </row>
    <row r="83" spans="1:5">
      <c r="A83" s="194"/>
      <c r="B83" s="83"/>
      <c r="C83" s="83"/>
      <c r="D83" s="83"/>
      <c r="E83" s="83"/>
    </row>
    <row r="84" spans="1:5">
      <c r="A84" s="189"/>
      <c r="B84" s="83"/>
      <c r="C84" s="83"/>
      <c r="D84" s="83"/>
      <c r="E84" s="83"/>
    </row>
    <row r="85" spans="1:5">
      <c r="A85" s="189"/>
      <c r="B85" s="83"/>
      <c r="C85" s="83"/>
      <c r="D85" s="83"/>
      <c r="E85" s="83"/>
    </row>
    <row r="86" spans="1:5">
      <c r="A86" s="189"/>
      <c r="B86" s="83"/>
      <c r="C86" s="83"/>
      <c r="D86" s="83"/>
      <c r="E86" s="83"/>
    </row>
    <row r="87" spans="1:5">
      <c r="A87" s="189"/>
      <c r="B87" s="83"/>
      <c r="C87" s="83"/>
      <c r="D87" s="83"/>
      <c r="E87" s="83"/>
    </row>
    <row r="88" spans="1:5">
      <c r="A88" s="189"/>
      <c r="B88" s="83"/>
      <c r="C88" s="83"/>
      <c r="D88" s="83"/>
      <c r="E88" s="83"/>
    </row>
    <row r="89" spans="1:5">
      <c r="A89" s="190"/>
      <c r="B89" s="83"/>
      <c r="C89" s="83"/>
      <c r="D89" s="83"/>
      <c r="E89" s="83"/>
    </row>
    <row r="90" spans="1:5">
      <c r="A90" s="189"/>
      <c r="B90" s="83"/>
      <c r="C90" s="83"/>
      <c r="D90" s="83"/>
      <c r="E90" s="83"/>
    </row>
    <row r="91" spans="1:5">
      <c r="A91" s="189"/>
      <c r="B91" s="83"/>
      <c r="C91" s="83"/>
      <c r="D91" s="83"/>
      <c r="E91" s="83"/>
    </row>
    <row r="92" spans="1:5">
      <c r="A92" s="189"/>
      <c r="B92" s="83"/>
      <c r="C92" s="83"/>
      <c r="D92" s="83"/>
      <c r="E92" s="83"/>
    </row>
    <row r="93" spans="1:5">
      <c r="A93" s="189"/>
      <c r="B93" s="83"/>
      <c r="C93" s="83"/>
      <c r="D93" s="83"/>
      <c r="E93" s="83"/>
    </row>
    <row r="94" spans="1:5">
      <c r="A94" s="189"/>
      <c r="B94" s="83"/>
      <c r="C94" s="83"/>
      <c r="D94" s="83"/>
      <c r="E94" s="83"/>
    </row>
    <row r="95" spans="1:5">
      <c r="A95" s="190"/>
      <c r="B95" s="83"/>
      <c r="C95" s="83"/>
      <c r="D95" s="83"/>
      <c r="E95" s="83"/>
    </row>
    <row r="96" spans="1:5">
      <c r="A96" s="189"/>
      <c r="B96" s="83"/>
      <c r="C96" s="83"/>
      <c r="D96" s="83"/>
      <c r="E96" s="83"/>
    </row>
    <row r="97" spans="1:5">
      <c r="A97" s="189"/>
      <c r="B97" s="83"/>
      <c r="C97" s="83"/>
      <c r="D97" s="83"/>
      <c r="E97" s="83"/>
    </row>
    <row r="98" spans="1:5">
      <c r="A98" s="189"/>
      <c r="B98" s="83"/>
      <c r="C98" s="83"/>
      <c r="D98" s="83"/>
      <c r="E98" s="83"/>
    </row>
    <row r="99" spans="1:5">
      <c r="A99" s="189"/>
      <c r="B99" s="83"/>
      <c r="C99" s="83"/>
      <c r="D99" s="83"/>
      <c r="E99" s="83"/>
    </row>
    <row r="100" spans="1:5">
      <c r="A100" s="179"/>
      <c r="B100" s="193"/>
      <c r="C100" s="193"/>
      <c r="D100" s="193"/>
      <c r="E100" s="193"/>
    </row>
    <row r="101" spans="1:5">
      <c r="A101" s="178"/>
      <c r="B101" s="193"/>
      <c r="C101" s="193"/>
      <c r="D101" s="193"/>
      <c r="E101" s="193"/>
    </row>
    <row r="102" spans="1:5">
      <c r="A102" s="178"/>
      <c r="B102" s="193"/>
      <c r="C102" s="193"/>
      <c r="D102" s="193"/>
      <c r="E102" s="193"/>
    </row>
    <row r="103" spans="1:5">
      <c r="A103" s="178"/>
      <c r="B103" s="193"/>
      <c r="C103" s="193"/>
      <c r="D103" s="193"/>
      <c r="E103" s="193"/>
    </row>
    <row r="104" spans="1:5">
      <c r="A104" s="178"/>
      <c r="B104" s="193"/>
      <c r="C104" s="193"/>
      <c r="D104" s="193"/>
      <c r="E104" s="193"/>
    </row>
    <row r="105" spans="1:5">
      <c r="A105" s="178"/>
      <c r="B105" s="193"/>
      <c r="C105" s="193"/>
      <c r="D105" s="193"/>
      <c r="E105" s="193"/>
    </row>
    <row r="106" spans="1:5">
      <c r="A106" s="178"/>
      <c r="B106" s="193"/>
      <c r="C106" s="193"/>
      <c r="D106" s="193"/>
      <c r="E106" s="193"/>
    </row>
    <row r="107" spans="1:5">
      <c r="A107" s="178"/>
      <c r="B107" s="193"/>
      <c r="C107" s="193"/>
      <c r="D107" s="193"/>
      <c r="E107" s="193"/>
    </row>
    <row r="108" spans="1:5">
      <c r="A108" s="178"/>
      <c r="B108" s="193"/>
      <c r="C108" s="193"/>
      <c r="D108" s="193"/>
      <c r="E108" s="193"/>
    </row>
    <row r="109" spans="1:5">
      <c r="A109" s="178"/>
      <c r="B109" s="193"/>
      <c r="C109" s="193"/>
      <c r="D109" s="193"/>
      <c r="E109" s="193"/>
    </row>
    <row r="110" spans="1:5">
      <c r="A110" s="178"/>
      <c r="B110" s="193"/>
      <c r="C110" s="193"/>
      <c r="D110" s="193"/>
      <c r="E110" s="193"/>
    </row>
    <row r="111" spans="1:5">
      <c r="A111" s="180"/>
      <c r="B111" s="193"/>
      <c r="C111" s="193"/>
      <c r="D111" s="193"/>
      <c r="E111" s="193"/>
    </row>
    <row r="112" spans="1:5">
      <c r="A112" s="180"/>
      <c r="B112" s="193"/>
      <c r="C112" s="193"/>
      <c r="D112" s="193"/>
      <c r="E112" s="193"/>
    </row>
    <row r="113" spans="1:5">
      <c r="A113" s="178"/>
      <c r="B113" s="193"/>
      <c r="C113" s="193"/>
      <c r="D113" s="193"/>
      <c r="E113" s="193"/>
    </row>
    <row r="114" spans="1:5">
      <c r="A114" s="178"/>
      <c r="B114" s="193"/>
      <c r="C114" s="193"/>
      <c r="D114" s="193"/>
      <c r="E114" s="193"/>
    </row>
    <row r="115" spans="1:5">
      <c r="A115" s="178"/>
      <c r="B115" s="193"/>
      <c r="C115" s="193"/>
      <c r="D115" s="193"/>
      <c r="E115" s="193"/>
    </row>
    <row r="116" spans="1:5">
      <c r="A116" s="189"/>
      <c r="B116" s="83"/>
      <c r="C116" s="83"/>
      <c r="D116" s="83"/>
      <c r="E116" s="83"/>
    </row>
    <row r="117" spans="1:5">
      <c r="A117" s="190"/>
      <c r="B117" s="83"/>
      <c r="C117" s="83"/>
      <c r="D117" s="83"/>
      <c r="E117" s="83"/>
    </row>
    <row r="118" spans="1:5">
      <c r="A118" s="189"/>
      <c r="B118" s="83"/>
      <c r="C118" s="83"/>
      <c r="D118" s="83"/>
      <c r="E118" s="83"/>
    </row>
    <row r="119" spans="1:5">
      <c r="A119" s="189"/>
      <c r="B119" s="83"/>
      <c r="C119" s="83"/>
      <c r="D119" s="83"/>
      <c r="E119" s="83"/>
    </row>
    <row r="120" spans="1:5">
      <c r="A120" s="190"/>
      <c r="B120" s="83"/>
      <c r="C120" s="83"/>
      <c r="D120" s="83"/>
      <c r="E120" s="83"/>
    </row>
    <row r="121" spans="1:5">
      <c r="A121" s="189"/>
      <c r="B121" s="83"/>
      <c r="C121" s="83"/>
      <c r="D121" s="83"/>
      <c r="E121" s="83"/>
    </row>
    <row r="122" spans="1:5">
      <c r="A122" s="189"/>
      <c r="B122" s="83"/>
      <c r="C122" s="83"/>
      <c r="D122" s="83"/>
      <c r="E122" s="83"/>
    </row>
    <row r="123" spans="1:5">
      <c r="A123" s="189"/>
      <c r="B123" s="83"/>
      <c r="C123" s="83"/>
      <c r="D123" s="83"/>
      <c r="E123" s="83"/>
    </row>
    <row r="124" spans="1:5">
      <c r="A124" s="189"/>
      <c r="B124" s="83"/>
      <c r="C124" s="83"/>
      <c r="D124" s="83"/>
      <c r="E124" s="83"/>
    </row>
    <row r="125" spans="1:5">
      <c r="A125" s="189"/>
      <c r="B125" s="83"/>
      <c r="C125" s="83"/>
      <c r="D125" s="83"/>
      <c r="E125" s="83"/>
    </row>
    <row r="126" spans="1:5">
      <c r="A126" s="189"/>
      <c r="B126" s="83"/>
      <c r="C126" s="83"/>
      <c r="D126" s="83"/>
      <c r="E126" s="83"/>
    </row>
    <row r="127" spans="1:5">
      <c r="A127" s="189"/>
      <c r="B127" s="83"/>
      <c r="C127" s="83"/>
      <c r="D127" s="83"/>
      <c r="E127" s="83"/>
    </row>
    <row r="128" spans="1:5">
      <c r="A128" s="189"/>
      <c r="B128" s="83"/>
      <c r="C128" s="83"/>
      <c r="D128" s="83"/>
      <c r="E128" s="83"/>
    </row>
    <row r="129" spans="1:5">
      <c r="A129" s="189"/>
      <c r="B129" s="83"/>
      <c r="C129" s="83"/>
      <c r="D129" s="83"/>
      <c r="E129" s="83"/>
    </row>
    <row r="130" spans="1:5">
      <c r="A130" s="189"/>
      <c r="B130" s="83"/>
      <c r="C130" s="83"/>
      <c r="D130" s="83"/>
      <c r="E130" s="83"/>
    </row>
    <row r="131" spans="1:5">
      <c r="A131" s="189"/>
      <c r="B131" s="83"/>
      <c r="C131" s="83"/>
      <c r="D131" s="83"/>
      <c r="E131" s="83"/>
    </row>
    <row r="132" spans="1:5">
      <c r="A132" s="189"/>
      <c r="B132" s="83"/>
      <c r="C132" s="83"/>
      <c r="D132" s="83"/>
      <c r="E132" s="83"/>
    </row>
    <row r="133" spans="1:5">
      <c r="A133" s="189"/>
      <c r="B133" s="83"/>
      <c r="C133" s="83"/>
      <c r="D133" s="83"/>
      <c r="E133" s="83"/>
    </row>
    <row r="134" spans="1:5">
      <c r="A134" s="189"/>
      <c r="B134" s="83"/>
      <c r="C134" s="83"/>
      <c r="D134" s="83"/>
      <c r="E134" s="83"/>
    </row>
    <row r="135" spans="1:5">
      <c r="A135" s="189"/>
      <c r="B135" s="83"/>
      <c r="C135" s="83"/>
      <c r="D135" s="83"/>
      <c r="E135" s="83"/>
    </row>
    <row r="136" spans="1:5">
      <c r="A136" s="189"/>
      <c r="B136" s="83"/>
      <c r="C136" s="83"/>
      <c r="D136" s="83"/>
      <c r="E136" s="83"/>
    </row>
    <row r="137" spans="1:5">
      <c r="A137" s="190"/>
      <c r="B137" s="83"/>
      <c r="C137" s="83"/>
      <c r="D137" s="83"/>
      <c r="E137" s="83"/>
    </row>
    <row r="138" spans="1:5">
      <c r="A138" s="189"/>
      <c r="B138" s="83"/>
      <c r="C138" s="83"/>
      <c r="D138" s="83"/>
      <c r="E138" s="83"/>
    </row>
    <row r="139" spans="1:5">
      <c r="A139" s="189"/>
      <c r="B139" s="83"/>
      <c r="C139" s="83"/>
      <c r="D139" s="83"/>
      <c r="E139" s="83"/>
    </row>
    <row r="140" spans="1:5">
      <c r="A140" s="189"/>
      <c r="B140" s="83"/>
      <c r="C140" s="83"/>
      <c r="D140" s="83"/>
      <c r="E140" s="83"/>
    </row>
    <row r="141" spans="1:5">
      <c r="A141" s="190"/>
      <c r="B141" s="83"/>
      <c r="C141" s="83"/>
      <c r="D141" s="83"/>
      <c r="E141" s="83"/>
    </row>
    <row r="142" spans="1:5">
      <c r="A142" s="189"/>
      <c r="B142" s="83"/>
      <c r="C142" s="83"/>
      <c r="D142" s="83"/>
      <c r="E142" s="83"/>
    </row>
    <row r="143" spans="1:5">
      <c r="A143" s="189"/>
      <c r="B143" s="83"/>
      <c r="C143" s="83"/>
      <c r="D143" s="83"/>
      <c r="E143" s="83"/>
    </row>
    <row r="144" spans="1:5">
      <c r="A144" s="189"/>
      <c r="B144" s="83"/>
      <c r="C144" s="83"/>
      <c r="D144" s="83"/>
      <c r="E144" s="83"/>
    </row>
    <row r="145" spans="1:5">
      <c r="A145" s="189"/>
      <c r="B145" s="83"/>
      <c r="C145" s="83"/>
      <c r="D145" s="83"/>
      <c r="E145" s="83"/>
    </row>
    <row r="146" spans="1:5">
      <c r="A146" s="189"/>
      <c r="B146" s="83"/>
      <c r="C146" s="83"/>
      <c r="D146" s="83"/>
      <c r="E146" s="83"/>
    </row>
    <row r="147" spans="1:5">
      <c r="A147" s="189"/>
      <c r="B147" s="83"/>
      <c r="C147" s="83"/>
      <c r="D147" s="83"/>
      <c r="E147" s="83"/>
    </row>
    <row r="148" spans="1:5">
      <c r="A148" s="189"/>
      <c r="B148" s="83"/>
      <c r="C148" s="83"/>
      <c r="D148" s="83"/>
      <c r="E148" s="83"/>
    </row>
    <row r="149" spans="1:5">
      <c r="A149" s="189"/>
      <c r="B149" s="83"/>
      <c r="C149" s="83"/>
      <c r="D149" s="83"/>
      <c r="E149" s="83"/>
    </row>
    <row r="150" spans="1:5">
      <c r="A150" s="189"/>
      <c r="B150" s="83"/>
      <c r="C150" s="83"/>
      <c r="D150" s="83"/>
      <c r="E150" s="83"/>
    </row>
    <row r="151" spans="1:5">
      <c r="A151" s="189"/>
      <c r="B151" s="83"/>
      <c r="C151" s="83"/>
      <c r="D151" s="83"/>
      <c r="E151" s="83"/>
    </row>
    <row r="152" spans="1:5">
      <c r="A152" s="189"/>
      <c r="B152" s="83"/>
      <c r="C152" s="83"/>
      <c r="D152" s="83"/>
      <c r="E152" s="83"/>
    </row>
    <row r="153" spans="1:5">
      <c r="A153" s="190"/>
      <c r="B153" s="83"/>
      <c r="C153" s="83"/>
      <c r="D153" s="83"/>
      <c r="E153" s="83"/>
    </row>
    <row r="154" spans="1:5">
      <c r="A154" s="189"/>
      <c r="B154" s="83"/>
      <c r="C154" s="83"/>
      <c r="D154" s="83"/>
      <c r="E154" s="83"/>
    </row>
    <row r="155" spans="1:5">
      <c r="A155" s="189"/>
      <c r="B155" s="83"/>
      <c r="C155" s="83"/>
      <c r="D155" s="83"/>
      <c r="E155" s="83"/>
    </row>
    <row r="156" spans="1:5">
      <c r="A156" s="190"/>
      <c r="B156" s="83"/>
      <c r="C156" s="83"/>
      <c r="D156" s="83"/>
      <c r="E156" s="83"/>
    </row>
    <row r="157" spans="1:5">
      <c r="A157" s="189"/>
      <c r="B157" s="83"/>
      <c r="C157" s="83"/>
      <c r="D157" s="83"/>
      <c r="E157" s="83"/>
    </row>
    <row r="158" spans="1:5">
      <c r="A158" s="189"/>
      <c r="B158" s="83"/>
      <c r="C158" s="83"/>
      <c r="D158" s="83"/>
      <c r="E158" s="83"/>
    </row>
    <row r="159" spans="1:5">
      <c r="A159" s="189"/>
      <c r="B159" s="83"/>
      <c r="C159" s="83"/>
      <c r="D159" s="83"/>
      <c r="E159" s="83"/>
    </row>
    <row r="160" spans="1:5">
      <c r="A160" s="189"/>
      <c r="B160" s="83"/>
      <c r="C160" s="83"/>
      <c r="D160" s="83"/>
      <c r="E160" s="83"/>
    </row>
    <row r="161" spans="1:5">
      <c r="A161" s="189"/>
      <c r="B161" s="83"/>
      <c r="C161" s="83"/>
      <c r="D161" s="83"/>
      <c r="E161" s="83"/>
    </row>
    <row r="162" spans="1:5">
      <c r="A162" s="189"/>
      <c r="B162" s="83"/>
      <c r="C162" s="83"/>
      <c r="D162" s="83"/>
      <c r="E162" s="83"/>
    </row>
    <row r="163" spans="1:5">
      <c r="A163" s="189"/>
      <c r="B163" s="83"/>
      <c r="C163" s="83"/>
      <c r="D163" s="83"/>
      <c r="E163" s="83"/>
    </row>
    <row r="164" spans="1:5">
      <c r="A164" s="189"/>
      <c r="B164" s="83"/>
      <c r="C164" s="83"/>
      <c r="D164" s="83"/>
      <c r="E164" s="83"/>
    </row>
    <row r="165" spans="1:5">
      <c r="A165" s="189"/>
      <c r="B165" s="83"/>
      <c r="C165" s="83"/>
      <c r="D165" s="83"/>
      <c r="E165" s="83"/>
    </row>
    <row r="166" spans="1:5">
      <c r="A166" s="189"/>
      <c r="B166" s="83"/>
      <c r="C166" s="83"/>
      <c r="D166" s="83"/>
      <c r="E166" s="83"/>
    </row>
    <row r="167" spans="1:5">
      <c r="A167" s="189"/>
      <c r="B167" s="83"/>
      <c r="C167" s="83"/>
      <c r="D167" s="83"/>
      <c r="E167" s="83"/>
    </row>
    <row r="168" spans="1:5">
      <c r="A168" s="189"/>
      <c r="B168" s="83"/>
      <c r="C168" s="83"/>
      <c r="D168" s="83"/>
      <c r="E168" s="83"/>
    </row>
    <row r="169" spans="1:5">
      <c r="A169" s="190"/>
      <c r="B169" s="83"/>
      <c r="C169" s="83"/>
      <c r="D169" s="83"/>
      <c r="E169" s="83"/>
    </row>
    <row r="170" spans="1:5">
      <c r="A170" s="189"/>
      <c r="B170" s="83"/>
      <c r="C170" s="83"/>
      <c r="D170" s="83"/>
      <c r="E170" s="83"/>
    </row>
    <row r="171" spans="1:5">
      <c r="A171" s="190"/>
      <c r="B171" s="83"/>
      <c r="C171" s="83"/>
      <c r="D171" s="83"/>
      <c r="E171" s="83"/>
    </row>
    <row r="172" spans="1:5">
      <c r="A172" s="189"/>
      <c r="B172" s="83"/>
      <c r="C172" s="83"/>
      <c r="D172" s="83"/>
      <c r="E172" s="83"/>
    </row>
    <row r="173" spans="1:5">
      <c r="A173" s="190"/>
      <c r="B173" s="83"/>
      <c r="C173" s="83"/>
      <c r="D173" s="83"/>
      <c r="E173" s="83"/>
    </row>
    <row r="174" spans="1:5">
      <c r="A174" s="189"/>
      <c r="B174" s="83"/>
      <c r="C174" s="83"/>
      <c r="D174" s="83"/>
      <c r="E174" s="83"/>
    </row>
    <row r="175" spans="1:5">
      <c r="A175" s="192"/>
      <c r="B175" s="191"/>
      <c r="C175" s="191"/>
      <c r="D175" s="191"/>
      <c r="E175" s="191"/>
    </row>
    <row r="176" spans="1:5">
      <c r="A176" s="190"/>
      <c r="B176" s="83"/>
      <c r="C176" s="83"/>
      <c r="D176" s="83"/>
      <c r="E176" s="83"/>
    </row>
    <row r="177" spans="1:5">
      <c r="A177" s="189"/>
      <c r="B177" s="83"/>
      <c r="C177" s="83"/>
      <c r="D177" s="83"/>
      <c r="E177" s="83"/>
    </row>
    <row r="178" spans="1:5">
      <c r="A178" s="189"/>
      <c r="B178" s="83"/>
      <c r="C178" s="83"/>
      <c r="D178" s="83"/>
      <c r="E178" s="83"/>
    </row>
    <row r="179" spans="1:5">
      <c r="A179" s="190"/>
      <c r="B179" s="83"/>
      <c r="C179" s="83"/>
      <c r="D179" s="83"/>
      <c r="E179" s="83"/>
    </row>
    <row r="180" spans="1:5">
      <c r="A180" s="189"/>
      <c r="B180" s="83"/>
      <c r="C180" s="83"/>
      <c r="D180" s="83"/>
      <c r="E180" s="83"/>
    </row>
    <row r="181" spans="1:5">
      <c r="A181" s="190"/>
      <c r="B181" s="83"/>
      <c r="C181" s="83"/>
      <c r="D181" s="83"/>
      <c r="E181" s="83"/>
    </row>
    <row r="182" spans="1:5">
      <c r="A182" s="189"/>
      <c r="B182" s="83"/>
      <c r="C182" s="83"/>
      <c r="D182" s="83"/>
      <c r="E182" s="83"/>
    </row>
    <row r="183" spans="1:5">
      <c r="A183" s="189"/>
      <c r="B183" s="83"/>
      <c r="C183" s="83"/>
      <c r="D183" s="83"/>
      <c r="E183" s="83"/>
    </row>
    <row r="184" spans="1:5">
      <c r="A184" s="189"/>
      <c r="B184" s="83"/>
      <c r="C184" s="83"/>
      <c r="D184" s="83"/>
      <c r="E184" s="83"/>
    </row>
    <row r="185" spans="1:5">
      <c r="A185" s="189"/>
      <c r="B185" s="83"/>
      <c r="C185" s="83"/>
      <c r="D185" s="83"/>
      <c r="E185" s="83"/>
    </row>
    <row r="186" spans="1:5">
      <c r="A186" s="189"/>
      <c r="B186" s="83"/>
      <c r="C186" s="83"/>
      <c r="D186" s="83"/>
      <c r="E186" s="83"/>
    </row>
    <row r="187" spans="1:5">
      <c r="A187" s="190"/>
      <c r="B187" s="83"/>
      <c r="C187" s="83"/>
      <c r="D187" s="83"/>
      <c r="E187" s="83"/>
    </row>
    <row r="188" spans="1:5">
      <c r="A188" s="189"/>
      <c r="B188" s="83"/>
      <c r="C188" s="83"/>
      <c r="D188" s="83"/>
      <c r="E188" s="83"/>
    </row>
    <row r="189" spans="1:5">
      <c r="A189" s="190"/>
      <c r="B189" s="83"/>
      <c r="C189" s="83"/>
      <c r="D189" s="83"/>
      <c r="E189" s="83"/>
    </row>
    <row r="190" spans="1:5">
      <c r="A190" s="189"/>
      <c r="B190" s="83"/>
      <c r="C190" s="83"/>
      <c r="D190" s="83"/>
      <c r="E190" s="83"/>
    </row>
    <row r="191" spans="1:5">
      <c r="A191" s="190"/>
      <c r="B191" s="83"/>
      <c r="C191" s="83"/>
      <c r="D191" s="83"/>
      <c r="E191" s="83"/>
    </row>
    <row r="192" spans="1:5">
      <c r="A192" s="189"/>
      <c r="B192" s="83"/>
      <c r="C192" s="83"/>
      <c r="D192" s="83"/>
      <c r="E192" s="83"/>
    </row>
    <row r="193" spans="1:5">
      <c r="A193" s="189"/>
      <c r="B193" s="83"/>
      <c r="C193" s="83"/>
      <c r="D193" s="83"/>
      <c r="E193" s="83"/>
    </row>
    <row r="194" spans="1:5">
      <c r="A194" s="190"/>
      <c r="B194" s="83"/>
      <c r="C194" s="83"/>
      <c r="D194" s="83"/>
      <c r="E194" s="83"/>
    </row>
    <row r="195" spans="1:5">
      <c r="A195" s="189"/>
      <c r="B195" s="83"/>
      <c r="C195" s="83"/>
      <c r="D195" s="83"/>
      <c r="E195" s="83"/>
    </row>
    <row r="196" spans="1:5">
      <c r="A196" s="189"/>
      <c r="B196" s="83"/>
      <c r="C196" s="83"/>
      <c r="D196" s="83"/>
      <c r="E196" s="83"/>
    </row>
    <row r="197" spans="1:5">
      <c r="A197" s="190"/>
      <c r="B197" s="83"/>
      <c r="C197" s="83"/>
      <c r="D197" s="83"/>
      <c r="E197" s="83"/>
    </row>
    <row r="198" spans="1:5">
      <c r="A198" s="189"/>
      <c r="B198" s="83"/>
      <c r="C198" s="83"/>
      <c r="D198" s="83"/>
      <c r="E198" s="83"/>
    </row>
    <row r="199" spans="1:5">
      <c r="A199" s="189"/>
      <c r="B199" s="83"/>
      <c r="C199" s="83"/>
      <c r="D199" s="83"/>
      <c r="E199" s="83"/>
    </row>
    <row r="200" spans="1:5">
      <c r="A200" s="190"/>
      <c r="B200" s="83"/>
      <c r="C200" s="83"/>
      <c r="D200" s="83"/>
      <c r="E200" s="83"/>
    </row>
    <row r="201" spans="1:5">
      <c r="A201" s="189"/>
      <c r="B201" s="83"/>
      <c r="C201" s="83"/>
      <c r="D201" s="83"/>
      <c r="E201" s="83"/>
    </row>
    <row r="202" spans="1:5">
      <c r="A202" s="190"/>
      <c r="B202" s="83"/>
      <c r="C202" s="83"/>
      <c r="D202" s="83"/>
      <c r="E202" s="83"/>
    </row>
    <row r="203" spans="1:5">
      <c r="A203" s="189"/>
      <c r="B203" s="83"/>
      <c r="C203" s="83"/>
      <c r="D203" s="83"/>
      <c r="E203" s="83"/>
    </row>
    <row r="204" spans="1:5">
      <c r="A204" s="190"/>
      <c r="B204" s="83"/>
      <c r="C204" s="83"/>
      <c r="D204" s="83"/>
      <c r="E204" s="83"/>
    </row>
    <row r="205" spans="1:5">
      <c r="A205" s="189"/>
      <c r="B205" s="83"/>
      <c r="C205" s="83"/>
      <c r="D205" s="83"/>
      <c r="E205" s="83"/>
    </row>
    <row r="206" spans="1:5">
      <c r="A206" s="189"/>
      <c r="B206" s="83"/>
      <c r="C206" s="83"/>
      <c r="D206" s="83"/>
      <c r="E206" s="83"/>
    </row>
    <row r="207" spans="1:5">
      <c r="A207" s="189"/>
      <c r="B207" s="83"/>
      <c r="C207" s="83"/>
      <c r="D207" s="83"/>
      <c r="E207" s="83"/>
    </row>
    <row r="208" spans="1:5">
      <c r="A208" s="189"/>
      <c r="B208" s="83"/>
      <c r="C208" s="83"/>
      <c r="D208" s="83"/>
      <c r="E208" s="83"/>
    </row>
    <row r="209" spans="1:5">
      <c r="A209" s="189"/>
      <c r="B209" s="83"/>
      <c r="C209" s="83"/>
      <c r="D209" s="83"/>
      <c r="E209" s="83"/>
    </row>
    <row r="210" spans="1:5">
      <c r="A210" s="189"/>
      <c r="B210" s="83"/>
      <c r="C210" s="83"/>
      <c r="D210" s="83"/>
      <c r="E210" s="83"/>
    </row>
    <row r="211" spans="1:5">
      <c r="A211" s="189"/>
      <c r="B211" s="83"/>
      <c r="C211" s="83"/>
      <c r="D211" s="83"/>
      <c r="E211" s="83"/>
    </row>
    <row r="212" spans="1:5">
      <c r="A212" s="189"/>
      <c r="B212" s="83"/>
      <c r="C212" s="83"/>
      <c r="D212" s="83"/>
      <c r="E212" s="83"/>
    </row>
    <row r="213" spans="1:5">
      <c r="A213" s="190"/>
      <c r="B213" s="83"/>
      <c r="C213" s="83"/>
      <c r="D213" s="83"/>
      <c r="E213" s="83"/>
    </row>
    <row r="214" spans="1:5">
      <c r="A214" s="189"/>
      <c r="B214" s="83"/>
      <c r="C214" s="83"/>
      <c r="D214" s="83"/>
      <c r="E214" s="83"/>
    </row>
    <row r="215" spans="1:5">
      <c r="A215" s="190"/>
      <c r="B215" s="83"/>
      <c r="C215" s="83"/>
      <c r="D215" s="83"/>
      <c r="E215" s="83"/>
    </row>
    <row r="216" spans="1:5">
      <c r="A216" s="189"/>
      <c r="B216" s="83"/>
      <c r="C216" s="83"/>
      <c r="D216" s="83"/>
      <c r="E216" s="83"/>
    </row>
    <row r="217" spans="1:5">
      <c r="A217" s="189"/>
      <c r="B217" s="83"/>
      <c r="C217" s="83"/>
      <c r="D217" s="83"/>
      <c r="E217" s="83"/>
    </row>
    <row r="218" spans="1:5">
      <c r="A218" s="189"/>
      <c r="B218" s="83"/>
      <c r="C218" s="83"/>
      <c r="D218" s="83"/>
      <c r="E218" s="83"/>
    </row>
    <row r="219" spans="1:5">
      <c r="A219" s="189"/>
      <c r="B219" s="83"/>
      <c r="C219" s="83"/>
      <c r="D219" s="83"/>
      <c r="E219" s="83"/>
    </row>
    <row r="220" spans="1:5">
      <c r="A220" s="189"/>
      <c r="B220" s="83"/>
      <c r="C220" s="83"/>
      <c r="D220" s="83"/>
      <c r="E220" s="83"/>
    </row>
    <row r="221" spans="1:5">
      <c r="A221" s="189"/>
      <c r="B221" s="83"/>
      <c r="C221" s="83"/>
      <c r="D221" s="83"/>
      <c r="E221" s="83"/>
    </row>
    <row r="222" spans="1:5">
      <c r="A222" s="189"/>
      <c r="B222" s="83"/>
      <c r="C222" s="83"/>
      <c r="D222" s="83"/>
      <c r="E222" s="83"/>
    </row>
    <row r="223" spans="1:5">
      <c r="A223" s="189"/>
      <c r="B223" s="83"/>
      <c r="C223" s="83"/>
      <c r="D223" s="83"/>
      <c r="E223" s="83"/>
    </row>
    <row r="224" spans="1:5">
      <c r="A224" s="189"/>
      <c r="B224" s="83"/>
      <c r="C224" s="83"/>
      <c r="D224" s="83"/>
      <c r="E224" s="83"/>
    </row>
    <row r="225" spans="1:5">
      <c r="A225" s="189"/>
      <c r="B225" s="83"/>
      <c r="C225" s="83"/>
      <c r="D225" s="83"/>
      <c r="E225" s="83"/>
    </row>
    <row r="226" spans="1:5">
      <c r="A226" s="190"/>
      <c r="B226" s="83"/>
      <c r="C226" s="83"/>
      <c r="D226" s="83"/>
      <c r="E226" s="83"/>
    </row>
    <row r="227" spans="1:5">
      <c r="A227" s="189"/>
      <c r="B227" s="83"/>
      <c r="C227" s="83"/>
      <c r="D227" s="83"/>
      <c r="E227" s="83"/>
    </row>
    <row r="228" spans="1:5">
      <c r="A228" s="190"/>
      <c r="B228" s="83"/>
      <c r="C228" s="83"/>
      <c r="D228" s="83"/>
      <c r="E228" s="83"/>
    </row>
    <row r="229" spans="1:5">
      <c r="A229" s="189"/>
      <c r="B229" s="83"/>
      <c r="C229" s="83"/>
      <c r="D229" s="83"/>
      <c r="E229" s="83"/>
    </row>
    <row r="230" spans="1:5">
      <c r="A230" s="189"/>
      <c r="B230" s="83"/>
      <c r="C230" s="83"/>
      <c r="D230" s="83"/>
      <c r="E230" s="83"/>
    </row>
    <row r="231" spans="1:5">
      <c r="A231" s="189"/>
      <c r="B231" s="83"/>
      <c r="C231" s="83"/>
      <c r="D231" s="83"/>
      <c r="E231" s="83"/>
    </row>
    <row r="232" spans="1:5">
      <c r="A232" s="189"/>
      <c r="B232" s="83"/>
      <c r="C232" s="83"/>
      <c r="D232" s="83"/>
      <c r="E232" s="83"/>
    </row>
    <row r="233" spans="1:5">
      <c r="A233" s="189"/>
      <c r="B233" s="83"/>
      <c r="C233" s="83"/>
      <c r="D233" s="83"/>
      <c r="E233" s="83"/>
    </row>
    <row r="234" spans="1:5">
      <c r="A234" s="190"/>
      <c r="B234" s="83"/>
      <c r="C234" s="83"/>
      <c r="D234" s="83"/>
      <c r="E234" s="83"/>
    </row>
    <row r="235" spans="1:5">
      <c r="A235" s="189"/>
      <c r="B235" s="83"/>
      <c r="C235" s="83"/>
      <c r="D235" s="83"/>
      <c r="E235" s="83"/>
    </row>
    <row r="236" spans="1:5">
      <c r="A236" s="190"/>
      <c r="B236" s="83"/>
      <c r="C236" s="83"/>
      <c r="D236" s="83"/>
      <c r="E236" s="83"/>
    </row>
    <row r="237" spans="1:5">
      <c r="A237" s="189"/>
      <c r="B237" s="83"/>
      <c r="C237" s="83"/>
      <c r="D237" s="83"/>
      <c r="E237" s="83"/>
    </row>
    <row r="238" spans="1:5">
      <c r="A238" s="189"/>
      <c r="B238" s="83"/>
      <c r="C238" s="83"/>
      <c r="D238" s="83"/>
      <c r="E238" s="83"/>
    </row>
    <row r="239" spans="1:5">
      <c r="A239" s="189"/>
      <c r="B239" s="83"/>
      <c r="C239" s="83"/>
      <c r="D239" s="83"/>
      <c r="E239" s="83"/>
    </row>
    <row r="240" spans="1:5">
      <c r="A240" s="189"/>
      <c r="B240" s="83"/>
      <c r="C240" s="83"/>
      <c r="D240" s="83"/>
      <c r="E240" s="83"/>
    </row>
    <row r="241" spans="1:5">
      <c r="A241" s="189"/>
      <c r="B241" s="83"/>
      <c r="C241" s="83"/>
      <c r="D241" s="83"/>
      <c r="E241" s="83"/>
    </row>
    <row r="242" spans="1:5">
      <c r="A242" s="190"/>
      <c r="B242" s="83"/>
      <c r="C242" s="83"/>
      <c r="D242" s="83"/>
      <c r="E242" s="83"/>
    </row>
    <row r="243" spans="1:5">
      <c r="A243" s="189"/>
      <c r="B243" s="83"/>
      <c r="C243" s="83"/>
      <c r="D243" s="83"/>
      <c r="E243" s="83"/>
    </row>
    <row r="244" spans="1:5">
      <c r="A244" s="44"/>
      <c r="B244" s="44"/>
      <c r="C244" s="44"/>
      <c r="D244" s="44"/>
      <c r="E244" s="44"/>
    </row>
    <row r="246" spans="1:5">
      <c r="A246" s="149" t="s">
        <v>328</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&amp;L_x000D_&amp;"calibri"&amp;12&amp;B13.3.6. Universidad Católica de Murcia. Evolución del alumnado matriculado en Grados según rama del conocimiento, titulación y sexo.&amp;R&amp;"calibri"&amp;10&amp;P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5.xml><?xml version="1.0" encoding="utf-8"?>
<worksheet xmlns="http://schemas.openxmlformats.org/spreadsheetml/2006/main" xmlns:r="http://schemas.openxmlformats.org/officeDocument/2006/relationships">
  <dimension ref="A1:T33"/>
  <sheetViews>
    <sheetView zoomScaleNormal="100" workbookViewId="0">
      <selection activeCell="J1" sqref="J1"/>
    </sheetView>
  </sheetViews>
  <sheetFormatPr baseColWidth="10" defaultRowHeight="15"/>
  <cols>
    <col min="1" max="1" width="32.42578125" customWidth="1"/>
    <col min="2" max="5" width="11.42578125" customWidth="1"/>
    <col min="6" max="7" width="11.5703125" customWidth="1"/>
    <col min="8" max="9" width="13.28515625" customWidth="1"/>
    <col min="10" max="10" width="10.140625" customWidth="1"/>
  </cols>
  <sheetData>
    <row r="1" spans="1:20">
      <c r="A1" s="1" t="s">
        <v>427</v>
      </c>
      <c r="B1" s="42"/>
      <c r="C1" s="42"/>
      <c r="J1" s="43" t="s">
        <v>154</v>
      </c>
    </row>
    <row r="2" spans="1:20">
      <c r="A2" s="1"/>
    </row>
    <row r="4" spans="1:20">
      <c r="A4" s="203"/>
      <c r="B4" s="204" t="s">
        <v>212</v>
      </c>
      <c r="C4" s="203"/>
      <c r="D4" s="203"/>
      <c r="E4" s="203"/>
      <c r="F4" s="203"/>
      <c r="G4" s="203"/>
      <c r="H4" s="203"/>
      <c r="I4" s="203"/>
    </row>
    <row r="5" spans="1:20" s="201" customFormat="1">
      <c r="A5" s="202"/>
      <c r="B5" s="202" t="s">
        <v>308</v>
      </c>
      <c r="C5" s="202"/>
      <c r="D5" s="202" t="s">
        <v>307</v>
      </c>
      <c r="E5" s="202"/>
      <c r="F5" s="202" t="s">
        <v>306</v>
      </c>
      <c r="G5" s="202"/>
      <c r="H5" s="202" t="s">
        <v>305</v>
      </c>
      <c r="I5" s="202"/>
    </row>
    <row r="6" spans="1:20" s="19" customFormat="1">
      <c r="A6" s="200"/>
      <c r="B6" s="199" t="s">
        <v>193</v>
      </c>
      <c r="C6" s="199" t="s">
        <v>192</v>
      </c>
      <c r="D6" s="199" t="s">
        <v>193</v>
      </c>
      <c r="E6" s="199" t="s">
        <v>192</v>
      </c>
      <c r="F6" s="199" t="s">
        <v>193</v>
      </c>
      <c r="G6" s="199" t="s">
        <v>192</v>
      </c>
      <c r="H6" s="199" t="s">
        <v>193</v>
      </c>
      <c r="I6" s="199" t="s">
        <v>192</v>
      </c>
      <c r="K6" s="198"/>
      <c r="L6" s="198"/>
    </row>
    <row r="7" spans="1:20" s="25" customFormat="1">
      <c r="A7" s="197" t="s">
        <v>304</v>
      </c>
      <c r="B7" s="196">
        <v>2656</v>
      </c>
      <c r="C7" s="196">
        <v>3977</v>
      </c>
      <c r="D7" s="196">
        <v>1413</v>
      </c>
      <c r="E7" s="196">
        <v>2811</v>
      </c>
      <c r="F7" s="196">
        <v>498</v>
      </c>
      <c r="G7" s="196">
        <v>162</v>
      </c>
      <c r="H7" s="196">
        <v>745</v>
      </c>
      <c r="I7" s="196">
        <v>1004</v>
      </c>
      <c r="L7" s="125"/>
      <c r="M7" s="121"/>
      <c r="N7" s="121"/>
      <c r="O7" s="121"/>
      <c r="P7" s="121"/>
      <c r="Q7" s="121"/>
      <c r="R7" s="121"/>
      <c r="S7" s="121"/>
      <c r="T7" s="121"/>
    </row>
    <row r="8" spans="1:20" s="25" customFormat="1">
      <c r="A8" s="126" t="s">
        <v>387</v>
      </c>
      <c r="B8" s="54">
        <v>1110</v>
      </c>
      <c r="C8" s="54">
        <v>2106</v>
      </c>
      <c r="D8" s="54">
        <v>680</v>
      </c>
      <c r="E8" s="54">
        <v>1456</v>
      </c>
      <c r="F8" s="54">
        <v>32</v>
      </c>
      <c r="G8" s="54">
        <v>42</v>
      </c>
      <c r="H8" s="54">
        <v>398</v>
      </c>
      <c r="I8" s="54">
        <v>608</v>
      </c>
      <c r="L8" s="122"/>
    </row>
    <row r="9" spans="1:20" s="25" customFormat="1">
      <c r="A9" s="126" t="s">
        <v>366</v>
      </c>
      <c r="B9" s="54">
        <v>715</v>
      </c>
      <c r="C9" s="54">
        <v>184</v>
      </c>
      <c r="D9" s="54">
        <v>67</v>
      </c>
      <c r="E9" s="54">
        <v>21</v>
      </c>
      <c r="F9" s="54">
        <v>466</v>
      </c>
      <c r="G9" s="54">
        <v>120</v>
      </c>
      <c r="H9" s="54">
        <v>182</v>
      </c>
      <c r="I9" s="54">
        <v>43</v>
      </c>
      <c r="L9" s="120"/>
    </row>
    <row r="10" spans="1:20" s="25" customFormat="1" ht="15" customHeight="1">
      <c r="A10" s="126" t="s">
        <v>363</v>
      </c>
      <c r="B10" s="54">
        <v>202</v>
      </c>
      <c r="C10" s="54">
        <v>352</v>
      </c>
      <c r="D10" s="54">
        <v>201</v>
      </c>
      <c r="E10" s="54">
        <v>352</v>
      </c>
      <c r="F10" s="54"/>
      <c r="G10" s="54"/>
      <c r="H10" s="54">
        <v>1</v>
      </c>
      <c r="I10" s="54">
        <v>0</v>
      </c>
      <c r="L10" s="120"/>
    </row>
    <row r="11" spans="1:20" s="25" customFormat="1">
      <c r="A11" s="126" t="s">
        <v>352</v>
      </c>
      <c r="B11" s="54">
        <v>502</v>
      </c>
      <c r="C11" s="54">
        <v>1145</v>
      </c>
      <c r="D11" s="54">
        <v>340</v>
      </c>
      <c r="E11" s="54">
        <v>800</v>
      </c>
      <c r="F11" s="54"/>
      <c r="G11" s="54"/>
      <c r="H11" s="54">
        <v>162</v>
      </c>
      <c r="I11" s="54">
        <v>345</v>
      </c>
      <c r="L11" s="120"/>
    </row>
    <row r="12" spans="1:20" s="25" customFormat="1">
      <c r="A12" s="126" t="s">
        <v>341</v>
      </c>
      <c r="B12" s="54">
        <v>127</v>
      </c>
      <c r="C12" s="54">
        <v>190</v>
      </c>
      <c r="D12" s="54">
        <v>125</v>
      </c>
      <c r="E12" s="54">
        <v>182</v>
      </c>
      <c r="F12" s="54"/>
      <c r="G12" s="54"/>
      <c r="H12" s="54">
        <v>2</v>
      </c>
      <c r="I12" s="54">
        <v>8</v>
      </c>
      <c r="L12" s="120"/>
    </row>
    <row r="13" spans="1:20" s="25" customFormat="1" ht="15.75" customHeight="1">
      <c r="A13" s="125" t="s">
        <v>303</v>
      </c>
      <c r="B13" s="79">
        <v>2506</v>
      </c>
      <c r="C13" s="79">
        <v>3859</v>
      </c>
      <c r="D13" s="79">
        <v>1395</v>
      </c>
      <c r="E13" s="79">
        <v>2740</v>
      </c>
      <c r="F13" s="79">
        <v>367</v>
      </c>
      <c r="G13" s="79">
        <v>115</v>
      </c>
      <c r="H13" s="79">
        <v>744</v>
      </c>
      <c r="I13" s="79">
        <v>1004</v>
      </c>
      <c r="L13" s="120"/>
    </row>
    <row r="14" spans="1:20" s="25" customFormat="1">
      <c r="A14" s="123" t="s">
        <v>387</v>
      </c>
      <c r="B14" s="54">
        <v>1110</v>
      </c>
      <c r="C14" s="54">
        <v>2101</v>
      </c>
      <c r="D14" s="54">
        <v>680</v>
      </c>
      <c r="E14" s="54">
        <v>1451</v>
      </c>
      <c r="F14" s="54">
        <v>32</v>
      </c>
      <c r="G14" s="54">
        <v>42</v>
      </c>
      <c r="H14" s="54">
        <v>398</v>
      </c>
      <c r="I14" s="54">
        <v>608</v>
      </c>
      <c r="L14" s="125"/>
      <c r="M14" s="121"/>
      <c r="N14" s="121"/>
      <c r="O14" s="121"/>
      <c r="P14" s="121"/>
      <c r="Q14" s="121"/>
      <c r="R14" s="121"/>
      <c r="S14" s="121"/>
      <c r="T14" s="121"/>
    </row>
    <row r="15" spans="1:20" s="25" customFormat="1" ht="15" customHeight="1">
      <c r="A15" s="123" t="s">
        <v>366</v>
      </c>
      <c r="B15" s="54">
        <v>584</v>
      </c>
      <c r="C15" s="54">
        <v>137</v>
      </c>
      <c r="D15" s="54">
        <v>67</v>
      </c>
      <c r="E15" s="54">
        <v>21</v>
      </c>
      <c r="F15" s="54">
        <v>335</v>
      </c>
      <c r="G15" s="54">
        <v>73</v>
      </c>
      <c r="H15" s="54">
        <v>182</v>
      </c>
      <c r="I15" s="54">
        <v>43</v>
      </c>
      <c r="L15" s="122"/>
    </row>
    <row r="16" spans="1:20" s="25" customFormat="1" ht="15" customHeight="1">
      <c r="A16" s="123" t="s">
        <v>363</v>
      </c>
      <c r="B16" s="54">
        <v>201</v>
      </c>
      <c r="C16" s="54">
        <v>352</v>
      </c>
      <c r="D16" s="54">
        <v>201</v>
      </c>
      <c r="E16" s="54">
        <v>352</v>
      </c>
      <c r="F16" s="54"/>
      <c r="G16" s="54"/>
      <c r="H16" s="54"/>
      <c r="I16" s="54"/>
      <c r="L16" s="120"/>
    </row>
    <row r="17" spans="1:20" s="25" customFormat="1" ht="16.5" customHeight="1">
      <c r="A17" s="123" t="s">
        <v>352</v>
      </c>
      <c r="B17" s="54">
        <v>484</v>
      </c>
      <c r="C17" s="54">
        <v>1079</v>
      </c>
      <c r="D17" s="54">
        <v>322</v>
      </c>
      <c r="E17" s="54">
        <v>734</v>
      </c>
      <c r="F17" s="54"/>
      <c r="G17" s="54"/>
      <c r="H17" s="54">
        <v>162</v>
      </c>
      <c r="I17" s="54">
        <v>345</v>
      </c>
      <c r="L17" s="120"/>
    </row>
    <row r="18" spans="1:20" s="25" customFormat="1">
      <c r="A18" s="123" t="s">
        <v>341</v>
      </c>
      <c r="B18" s="54">
        <v>127</v>
      </c>
      <c r="C18" s="54">
        <v>190</v>
      </c>
      <c r="D18" s="54">
        <v>125</v>
      </c>
      <c r="E18" s="54">
        <v>182</v>
      </c>
      <c r="F18" s="54"/>
      <c r="G18" s="54"/>
      <c r="H18" s="54">
        <v>2</v>
      </c>
      <c r="I18" s="54">
        <v>8</v>
      </c>
      <c r="L18" s="120"/>
    </row>
    <row r="19" spans="1:20" s="25" customFormat="1">
      <c r="A19" s="125" t="s">
        <v>302</v>
      </c>
      <c r="B19" s="79">
        <v>150</v>
      </c>
      <c r="C19" s="79">
        <v>118</v>
      </c>
      <c r="D19" s="79">
        <v>18</v>
      </c>
      <c r="E19" s="79">
        <v>71</v>
      </c>
      <c r="F19" s="79">
        <v>131</v>
      </c>
      <c r="G19" s="79">
        <v>47</v>
      </c>
      <c r="H19" s="79">
        <v>1</v>
      </c>
      <c r="I19" s="79">
        <v>0</v>
      </c>
      <c r="L19" s="120"/>
    </row>
    <row r="20" spans="1:20" s="25" customFormat="1">
      <c r="A20" s="123" t="s">
        <v>387</v>
      </c>
      <c r="B20" s="54">
        <v>0</v>
      </c>
      <c r="C20" s="54">
        <v>5</v>
      </c>
      <c r="D20" s="54">
        <v>0</v>
      </c>
      <c r="E20" s="54">
        <v>5</v>
      </c>
      <c r="F20" s="54"/>
      <c r="G20" s="54"/>
      <c r="H20" s="54"/>
      <c r="I20" s="54"/>
      <c r="L20" s="120"/>
    </row>
    <row r="21" spans="1:20" s="25" customFormat="1">
      <c r="A21" s="123" t="s">
        <v>366</v>
      </c>
      <c r="B21" s="54">
        <v>131</v>
      </c>
      <c r="C21" s="54">
        <v>47</v>
      </c>
      <c r="D21" s="54"/>
      <c r="E21" s="54"/>
      <c r="F21" s="54">
        <v>131</v>
      </c>
      <c r="G21" s="54">
        <v>47</v>
      </c>
      <c r="H21" s="54"/>
      <c r="I21" s="54"/>
      <c r="L21" s="125"/>
      <c r="M21" s="121"/>
      <c r="N21" s="121"/>
      <c r="O21" s="121"/>
      <c r="P21" s="121"/>
      <c r="Q21" s="121"/>
      <c r="R21" s="121"/>
      <c r="S21" s="121"/>
      <c r="T21" s="121"/>
    </row>
    <row r="22" spans="1:20" s="25" customFormat="1">
      <c r="A22" s="123" t="s">
        <v>363</v>
      </c>
      <c r="B22" s="54">
        <v>1</v>
      </c>
      <c r="C22" s="54">
        <v>0</v>
      </c>
      <c r="D22" s="54"/>
      <c r="E22" s="54"/>
      <c r="F22" s="54"/>
      <c r="G22" s="54"/>
      <c r="H22" s="54">
        <v>1</v>
      </c>
      <c r="I22" s="54">
        <v>0</v>
      </c>
      <c r="L22" s="123"/>
      <c r="M22" s="83"/>
      <c r="N22" s="83"/>
      <c r="O22" s="83"/>
      <c r="P22" s="83"/>
      <c r="Q22" s="83"/>
      <c r="R22" s="83"/>
      <c r="S22" s="83"/>
      <c r="T22" s="83"/>
    </row>
    <row r="23" spans="1:20" s="25" customFormat="1">
      <c r="A23" s="123" t="s">
        <v>352</v>
      </c>
      <c r="B23" s="54">
        <v>18</v>
      </c>
      <c r="C23" s="54">
        <v>66</v>
      </c>
      <c r="D23" s="54">
        <v>18</v>
      </c>
      <c r="E23" s="54">
        <v>66</v>
      </c>
      <c r="F23" s="54"/>
      <c r="G23" s="54"/>
      <c r="H23" s="54"/>
      <c r="I23" s="54"/>
      <c r="L23" s="122"/>
    </row>
    <row r="24" spans="1:20" s="25" customFormat="1">
      <c r="A24" s="120"/>
      <c r="B24" s="54"/>
      <c r="C24" s="54"/>
      <c r="D24" s="54"/>
      <c r="E24" s="54"/>
      <c r="F24" s="54"/>
      <c r="G24" s="54"/>
      <c r="H24" s="54"/>
      <c r="I24" s="54"/>
    </row>
    <row r="25" spans="1:20" s="25" customFormat="1">
      <c r="A25" s="59" t="s">
        <v>298</v>
      </c>
      <c r="B25" s="58">
        <v>1201</v>
      </c>
      <c r="C25" s="58">
        <v>1796</v>
      </c>
      <c r="D25" s="58">
        <v>530</v>
      </c>
      <c r="E25" s="58">
        <v>933</v>
      </c>
      <c r="F25" s="58">
        <v>80</v>
      </c>
      <c r="G25" s="58">
        <v>51</v>
      </c>
      <c r="H25" s="58">
        <v>591</v>
      </c>
      <c r="I25" s="58">
        <v>812</v>
      </c>
    </row>
    <row r="26" spans="1:20" s="25" customFormat="1">
      <c r="A26" s="126" t="s">
        <v>387</v>
      </c>
      <c r="B26" s="54">
        <v>750</v>
      </c>
      <c r="C26" s="54">
        <v>1040</v>
      </c>
      <c r="D26" s="54">
        <v>316</v>
      </c>
      <c r="E26" s="54">
        <v>535</v>
      </c>
      <c r="F26" s="54">
        <v>36</v>
      </c>
      <c r="G26" s="54">
        <v>21</v>
      </c>
      <c r="H26" s="54">
        <v>398</v>
      </c>
      <c r="I26" s="54">
        <v>484</v>
      </c>
    </row>
    <row r="27" spans="1:20">
      <c r="A27" s="126" t="s">
        <v>366</v>
      </c>
      <c r="B27" s="54">
        <v>61</v>
      </c>
      <c r="C27" s="54">
        <v>34</v>
      </c>
      <c r="D27" s="54">
        <v>7</v>
      </c>
      <c r="E27" s="54">
        <v>1</v>
      </c>
      <c r="F27" s="54">
        <v>43</v>
      </c>
      <c r="G27" s="54">
        <v>29</v>
      </c>
      <c r="H27" s="54">
        <v>11</v>
      </c>
      <c r="I27" s="54">
        <v>4</v>
      </c>
    </row>
    <row r="28" spans="1:20">
      <c r="A28" s="126" t="s">
        <v>363</v>
      </c>
      <c r="B28" s="54">
        <v>60</v>
      </c>
      <c r="C28" s="54">
        <v>88</v>
      </c>
      <c r="D28" s="54">
        <v>60</v>
      </c>
      <c r="E28" s="54">
        <v>88</v>
      </c>
      <c r="F28" s="54"/>
      <c r="G28" s="54"/>
      <c r="H28" s="54"/>
      <c r="I28" s="54"/>
    </row>
    <row r="29" spans="1:20">
      <c r="A29" s="126" t="s">
        <v>352</v>
      </c>
      <c r="B29" s="54">
        <v>285</v>
      </c>
      <c r="C29" s="54">
        <v>575</v>
      </c>
      <c r="D29" s="54">
        <v>103</v>
      </c>
      <c r="E29" s="54">
        <v>251</v>
      </c>
      <c r="F29" s="54"/>
      <c r="G29" s="54"/>
      <c r="H29" s="54">
        <v>182</v>
      </c>
      <c r="I29" s="54">
        <v>324</v>
      </c>
    </row>
    <row r="30" spans="1:20">
      <c r="A30" s="126" t="s">
        <v>341</v>
      </c>
      <c r="B30" s="54">
        <v>45</v>
      </c>
      <c r="C30" s="54">
        <v>59</v>
      </c>
      <c r="D30" s="54">
        <v>44</v>
      </c>
      <c r="E30" s="54">
        <v>58</v>
      </c>
      <c r="F30" s="54">
        <v>1</v>
      </c>
      <c r="G30" s="54">
        <v>1</v>
      </c>
      <c r="H30" s="54"/>
      <c r="I30" s="54"/>
    </row>
    <row r="31" spans="1:20">
      <c r="A31" s="44"/>
      <c r="B31" s="44"/>
      <c r="C31" s="44"/>
      <c r="D31" s="44"/>
      <c r="E31" s="44"/>
      <c r="F31" s="44"/>
      <c r="G31" s="44"/>
      <c r="H31" s="44"/>
      <c r="I31" s="44"/>
    </row>
    <row r="33" spans="1:1">
      <c r="A33" s="127" t="s">
        <v>296</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&amp;L_x000D_&amp;"calibri"&amp;12&amp;B13.3.7. Alumnado egresado según tipo de titulación, rama del conocimiento, Universidad y sexo.&amp;R&amp;"calibri"&amp;10&amp;P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6.xml><?xml version="1.0" encoding="utf-8"?>
<worksheet xmlns="http://schemas.openxmlformats.org/spreadsheetml/2006/main" xmlns:r="http://schemas.openxmlformats.org/officeDocument/2006/relationships">
  <dimension ref="A1:Q25"/>
  <sheetViews>
    <sheetView zoomScaleNormal="100" workbookViewId="0">
      <selection activeCell="Q1" sqref="Q1"/>
    </sheetView>
  </sheetViews>
  <sheetFormatPr baseColWidth="10" defaultRowHeight="15"/>
  <cols>
    <col min="1" max="1" width="32.28515625" customWidth="1"/>
    <col min="2" max="2" width="6.42578125" customWidth="1"/>
    <col min="3" max="3" width="6.7109375" customWidth="1"/>
    <col min="4" max="4" width="6.42578125" customWidth="1"/>
    <col min="5" max="5" width="6.85546875" customWidth="1"/>
    <col min="6" max="6" width="7.42578125" customWidth="1"/>
    <col min="7" max="8" width="6.28515625" customWidth="1"/>
    <col min="9" max="9" width="6.42578125" customWidth="1"/>
    <col min="10" max="11" width="7" customWidth="1"/>
    <col min="12" max="12" width="5.28515625" customWidth="1"/>
    <col min="13" max="13" width="6.85546875" customWidth="1"/>
    <col min="14" max="14" width="6.28515625" customWidth="1"/>
    <col min="15" max="15" width="6.5703125" customWidth="1"/>
    <col min="16" max="16" width="6.7109375" customWidth="1"/>
  </cols>
  <sheetData>
    <row r="1" spans="1:17">
      <c r="A1" s="143" t="s">
        <v>429</v>
      </c>
      <c r="Q1" s="43" t="s">
        <v>154</v>
      </c>
    </row>
    <row r="2" spans="1:17">
      <c r="A2" s="143"/>
    </row>
    <row r="4" spans="1:17">
      <c r="A4" s="105"/>
      <c r="B4" s="105" t="s">
        <v>212</v>
      </c>
      <c r="C4" s="105"/>
      <c r="D4" s="105"/>
      <c r="E4" s="105"/>
      <c r="F4" s="105"/>
      <c r="G4" s="105"/>
      <c r="H4" s="105"/>
      <c r="I4" s="105"/>
      <c r="J4" s="105"/>
      <c r="K4" s="105"/>
      <c r="L4" s="105"/>
      <c r="M4" s="105"/>
      <c r="N4" s="105"/>
      <c r="O4" s="105"/>
      <c r="P4" s="105"/>
    </row>
    <row r="5" spans="1:17">
      <c r="A5" s="105"/>
      <c r="B5" s="212" t="s">
        <v>131</v>
      </c>
      <c r="C5" s="212"/>
      <c r="D5" s="212"/>
      <c r="E5" s="212"/>
      <c r="F5" s="212"/>
      <c r="G5" s="212" t="s">
        <v>193</v>
      </c>
      <c r="H5" s="212"/>
      <c r="I5" s="212"/>
      <c r="J5" s="212"/>
      <c r="K5" s="212"/>
      <c r="L5" s="212" t="s">
        <v>192</v>
      </c>
      <c r="M5" s="212"/>
      <c r="N5" s="212"/>
      <c r="O5" s="211"/>
      <c r="P5" s="211"/>
    </row>
    <row r="6" spans="1:17" s="209" customFormat="1" ht="38.25" customHeight="1">
      <c r="A6" s="210"/>
      <c r="B6" s="164" t="s">
        <v>194</v>
      </c>
      <c r="C6" s="164" t="s">
        <v>428</v>
      </c>
      <c r="D6" s="164" t="s">
        <v>325</v>
      </c>
      <c r="E6" s="164" t="s">
        <v>324</v>
      </c>
      <c r="F6" s="164" t="s">
        <v>323</v>
      </c>
      <c r="G6" s="164" t="s">
        <v>194</v>
      </c>
      <c r="H6" s="164" t="s">
        <v>428</v>
      </c>
      <c r="I6" s="164" t="s">
        <v>325</v>
      </c>
      <c r="J6" s="164" t="s">
        <v>324</v>
      </c>
      <c r="K6" s="164" t="s">
        <v>323</v>
      </c>
      <c r="L6" s="164" t="s">
        <v>330</v>
      </c>
      <c r="M6" s="164" t="s">
        <v>428</v>
      </c>
      <c r="N6" s="164" t="s">
        <v>325</v>
      </c>
      <c r="O6" s="164" t="s">
        <v>324</v>
      </c>
      <c r="P6" s="164" t="s">
        <v>323</v>
      </c>
    </row>
    <row r="7" spans="1:17">
      <c r="A7" s="141" t="s">
        <v>308</v>
      </c>
      <c r="B7" s="208"/>
      <c r="C7" s="208"/>
      <c r="D7" s="208"/>
      <c r="E7" s="208"/>
      <c r="F7" s="208"/>
      <c r="G7" s="208"/>
      <c r="H7" s="208"/>
      <c r="I7" s="208"/>
      <c r="J7" s="208"/>
      <c r="K7" s="208"/>
      <c r="L7" s="208"/>
      <c r="M7" s="208"/>
      <c r="N7" s="208"/>
      <c r="O7" s="208"/>
      <c r="P7" s="208"/>
    </row>
    <row r="8" spans="1:17">
      <c r="A8" s="125" t="s">
        <v>304</v>
      </c>
      <c r="B8" s="79">
        <v>6633</v>
      </c>
      <c r="C8" s="79">
        <v>4325</v>
      </c>
      <c r="D8" s="79">
        <v>1407</v>
      </c>
      <c r="E8" s="79">
        <v>629</v>
      </c>
      <c r="F8" s="79">
        <v>272</v>
      </c>
      <c r="G8" s="79">
        <v>2656</v>
      </c>
      <c r="H8" s="79">
        <v>1542</v>
      </c>
      <c r="I8" s="79">
        <v>689</v>
      </c>
      <c r="J8" s="79">
        <v>298</v>
      </c>
      <c r="K8" s="79">
        <v>127</v>
      </c>
      <c r="L8" s="79">
        <v>3977</v>
      </c>
      <c r="M8" s="79">
        <v>2783</v>
      </c>
      <c r="N8" s="79">
        <v>718</v>
      </c>
      <c r="O8" s="79">
        <v>331</v>
      </c>
      <c r="P8" s="79">
        <v>145</v>
      </c>
    </row>
    <row r="9" spans="1:17">
      <c r="A9" s="144" t="s">
        <v>303</v>
      </c>
      <c r="B9" s="139">
        <v>6365</v>
      </c>
      <c r="C9" s="139">
        <v>4275</v>
      </c>
      <c r="D9" s="139">
        <v>1264</v>
      </c>
      <c r="E9" s="139">
        <v>571</v>
      </c>
      <c r="F9" s="139">
        <v>255</v>
      </c>
      <c r="G9" s="139">
        <v>2506</v>
      </c>
      <c r="H9" s="139">
        <v>1517</v>
      </c>
      <c r="I9" s="139">
        <v>607</v>
      </c>
      <c r="J9" s="139">
        <v>267</v>
      </c>
      <c r="K9" s="139">
        <v>115</v>
      </c>
      <c r="L9" s="139">
        <v>3859</v>
      </c>
      <c r="M9" s="139">
        <v>2758</v>
      </c>
      <c r="N9" s="139">
        <v>657</v>
      </c>
      <c r="O9" s="139">
        <v>304</v>
      </c>
      <c r="P9" s="139">
        <v>140</v>
      </c>
    </row>
    <row r="10" spans="1:17">
      <c r="A10" s="144" t="s">
        <v>302</v>
      </c>
      <c r="B10" s="139">
        <v>268</v>
      </c>
      <c r="C10" s="139">
        <v>50</v>
      </c>
      <c r="D10" s="139">
        <v>143</v>
      </c>
      <c r="E10" s="139">
        <v>58</v>
      </c>
      <c r="F10" s="139">
        <v>17</v>
      </c>
      <c r="G10" s="139">
        <v>150</v>
      </c>
      <c r="H10" s="139">
        <v>25</v>
      </c>
      <c r="I10" s="139">
        <v>82</v>
      </c>
      <c r="J10" s="139">
        <v>31</v>
      </c>
      <c r="K10" s="139">
        <v>12</v>
      </c>
      <c r="L10" s="139">
        <v>118</v>
      </c>
      <c r="M10" s="139">
        <v>25</v>
      </c>
      <c r="N10" s="139">
        <v>61</v>
      </c>
      <c r="O10" s="139">
        <v>27</v>
      </c>
      <c r="P10" s="139">
        <v>5</v>
      </c>
    </row>
    <row r="11" spans="1:17">
      <c r="A11" s="207" t="s">
        <v>307</v>
      </c>
      <c r="B11" s="138"/>
      <c r="C11" s="138"/>
      <c r="D11" s="138"/>
      <c r="E11" s="138"/>
      <c r="F11" s="138"/>
      <c r="G11" s="138"/>
      <c r="H11" s="138"/>
      <c r="I11" s="138"/>
      <c r="J11" s="138"/>
      <c r="K11" s="138"/>
      <c r="L11" s="138"/>
      <c r="M11" s="138"/>
      <c r="N11" s="138"/>
      <c r="O11" s="138"/>
      <c r="P11" s="138"/>
    </row>
    <row r="12" spans="1:17">
      <c r="A12" s="206" t="s">
        <v>304</v>
      </c>
      <c r="B12" s="79">
        <v>4224</v>
      </c>
      <c r="C12" s="79">
        <v>3123</v>
      </c>
      <c r="D12" s="79">
        <v>714</v>
      </c>
      <c r="E12" s="79">
        <v>240</v>
      </c>
      <c r="F12" s="79">
        <v>147</v>
      </c>
      <c r="G12" s="79">
        <v>1413</v>
      </c>
      <c r="H12" s="79">
        <v>978</v>
      </c>
      <c r="I12" s="79">
        <v>283</v>
      </c>
      <c r="J12" s="79">
        <v>97</v>
      </c>
      <c r="K12" s="79">
        <v>55</v>
      </c>
      <c r="L12" s="79">
        <v>2811</v>
      </c>
      <c r="M12" s="79">
        <v>2145</v>
      </c>
      <c r="N12" s="79">
        <v>431</v>
      </c>
      <c r="O12" s="79">
        <v>143</v>
      </c>
      <c r="P12" s="79">
        <v>92</v>
      </c>
    </row>
    <row r="13" spans="1:17">
      <c r="A13" s="205" t="s">
        <v>303</v>
      </c>
      <c r="B13" s="139">
        <v>4135</v>
      </c>
      <c r="C13" s="139">
        <v>3099</v>
      </c>
      <c r="D13" s="139">
        <v>671</v>
      </c>
      <c r="E13" s="139">
        <v>226</v>
      </c>
      <c r="F13" s="139">
        <v>139</v>
      </c>
      <c r="G13" s="139">
        <v>1395</v>
      </c>
      <c r="H13" s="139">
        <v>973</v>
      </c>
      <c r="I13" s="139">
        <v>276</v>
      </c>
      <c r="J13" s="139">
        <v>96</v>
      </c>
      <c r="K13" s="139">
        <v>50</v>
      </c>
      <c r="L13" s="139">
        <v>2740</v>
      </c>
      <c r="M13" s="139">
        <v>2126</v>
      </c>
      <c r="N13" s="139">
        <v>395</v>
      </c>
      <c r="O13" s="139">
        <v>130</v>
      </c>
      <c r="P13" s="139">
        <v>89</v>
      </c>
    </row>
    <row r="14" spans="1:17">
      <c r="A14" s="205" t="s">
        <v>302</v>
      </c>
      <c r="B14" s="139">
        <v>89</v>
      </c>
      <c r="C14" s="139">
        <v>24</v>
      </c>
      <c r="D14" s="139">
        <v>43</v>
      </c>
      <c r="E14" s="139">
        <v>14</v>
      </c>
      <c r="F14" s="139">
        <v>8</v>
      </c>
      <c r="G14" s="139">
        <v>18</v>
      </c>
      <c r="H14" s="139">
        <v>5</v>
      </c>
      <c r="I14" s="139">
        <v>7</v>
      </c>
      <c r="J14" s="139">
        <v>1</v>
      </c>
      <c r="K14" s="139">
        <v>5</v>
      </c>
      <c r="L14" s="139">
        <v>71</v>
      </c>
      <c r="M14" s="139">
        <v>19</v>
      </c>
      <c r="N14" s="139">
        <v>36</v>
      </c>
      <c r="O14" s="139">
        <v>13</v>
      </c>
      <c r="P14" s="139">
        <v>3</v>
      </c>
    </row>
    <row r="15" spans="1:17">
      <c r="A15" s="207" t="s">
        <v>306</v>
      </c>
      <c r="B15" s="138"/>
      <c r="C15" s="138"/>
      <c r="D15" s="138"/>
      <c r="E15" s="138"/>
      <c r="F15" s="138"/>
      <c r="G15" s="138"/>
      <c r="H15" s="138"/>
      <c r="I15" s="138"/>
      <c r="J15" s="138"/>
      <c r="K15" s="138"/>
      <c r="L15" s="138"/>
      <c r="M15" s="138"/>
      <c r="N15" s="138"/>
      <c r="O15" s="138"/>
      <c r="P15" s="138"/>
    </row>
    <row r="16" spans="1:17">
      <c r="A16" s="206" t="s">
        <v>304</v>
      </c>
      <c r="B16" s="79">
        <v>660</v>
      </c>
      <c r="C16" s="79">
        <v>358</v>
      </c>
      <c r="D16" s="79">
        <v>218</v>
      </c>
      <c r="E16" s="79">
        <v>66</v>
      </c>
      <c r="F16" s="79">
        <v>18</v>
      </c>
      <c r="G16" s="79">
        <v>498</v>
      </c>
      <c r="H16" s="79">
        <v>271</v>
      </c>
      <c r="I16" s="79">
        <v>162</v>
      </c>
      <c r="J16" s="79">
        <v>50</v>
      </c>
      <c r="K16" s="79">
        <v>15</v>
      </c>
      <c r="L16" s="79">
        <v>162</v>
      </c>
      <c r="M16" s="79">
        <v>87</v>
      </c>
      <c r="N16" s="79">
        <v>56</v>
      </c>
      <c r="O16" s="79">
        <v>16</v>
      </c>
      <c r="P16" s="79">
        <v>3</v>
      </c>
    </row>
    <row r="17" spans="1:16">
      <c r="A17" s="205" t="s">
        <v>303</v>
      </c>
      <c r="B17" s="139">
        <v>482</v>
      </c>
      <c r="C17" s="139">
        <v>332</v>
      </c>
      <c r="D17" s="139">
        <v>118</v>
      </c>
      <c r="E17" s="139">
        <v>23</v>
      </c>
      <c r="F17" s="139">
        <v>9</v>
      </c>
      <c r="G17" s="139">
        <v>367</v>
      </c>
      <c r="H17" s="139">
        <v>251</v>
      </c>
      <c r="I17" s="139">
        <v>87</v>
      </c>
      <c r="J17" s="139">
        <v>21</v>
      </c>
      <c r="K17" s="139">
        <v>8</v>
      </c>
      <c r="L17" s="139">
        <v>115</v>
      </c>
      <c r="M17" s="139">
        <v>81</v>
      </c>
      <c r="N17" s="139">
        <v>31</v>
      </c>
      <c r="O17" s="139">
        <v>2</v>
      </c>
      <c r="P17" s="139">
        <v>1</v>
      </c>
    </row>
    <row r="18" spans="1:16">
      <c r="A18" s="205" t="s">
        <v>302</v>
      </c>
      <c r="B18" s="139">
        <v>178</v>
      </c>
      <c r="C18" s="139">
        <v>26</v>
      </c>
      <c r="D18" s="139">
        <v>100</v>
      </c>
      <c r="E18" s="139">
        <v>43</v>
      </c>
      <c r="F18" s="139">
        <v>9</v>
      </c>
      <c r="G18" s="139">
        <v>131</v>
      </c>
      <c r="H18" s="139">
        <v>20</v>
      </c>
      <c r="I18" s="139">
        <v>75</v>
      </c>
      <c r="J18" s="139">
        <v>29</v>
      </c>
      <c r="K18" s="139">
        <v>7</v>
      </c>
      <c r="L18" s="139">
        <v>47</v>
      </c>
      <c r="M18" s="139">
        <v>6</v>
      </c>
      <c r="N18" s="139">
        <v>25</v>
      </c>
      <c r="O18" s="139">
        <v>14</v>
      </c>
      <c r="P18" s="139">
        <v>2</v>
      </c>
    </row>
    <row r="19" spans="1:16">
      <c r="A19" s="207" t="s">
        <v>305</v>
      </c>
      <c r="B19" s="138"/>
      <c r="C19" s="138"/>
      <c r="D19" s="138"/>
      <c r="E19" s="138"/>
      <c r="F19" s="138"/>
      <c r="G19" s="138"/>
      <c r="H19" s="138"/>
      <c r="I19" s="138"/>
      <c r="J19" s="138"/>
      <c r="K19" s="138"/>
      <c r="L19" s="138"/>
      <c r="M19" s="138"/>
      <c r="N19" s="138"/>
      <c r="O19" s="138"/>
      <c r="P19" s="138"/>
    </row>
    <row r="20" spans="1:16">
      <c r="A20" s="206" t="s">
        <v>304</v>
      </c>
      <c r="B20" s="79">
        <v>1749</v>
      </c>
      <c r="C20" s="79">
        <v>844</v>
      </c>
      <c r="D20" s="79">
        <v>475</v>
      </c>
      <c r="E20" s="79">
        <v>323</v>
      </c>
      <c r="F20" s="79">
        <v>107</v>
      </c>
      <c r="G20" s="79">
        <v>745</v>
      </c>
      <c r="H20" s="79">
        <v>293</v>
      </c>
      <c r="I20" s="79">
        <v>244</v>
      </c>
      <c r="J20" s="79">
        <v>151</v>
      </c>
      <c r="K20" s="79">
        <v>57</v>
      </c>
      <c r="L20" s="79">
        <v>1004</v>
      </c>
      <c r="M20" s="79">
        <v>551</v>
      </c>
      <c r="N20" s="79">
        <v>231</v>
      </c>
      <c r="O20" s="79">
        <v>172</v>
      </c>
      <c r="P20" s="79">
        <v>50</v>
      </c>
    </row>
    <row r="21" spans="1:16">
      <c r="A21" s="205" t="s">
        <v>303</v>
      </c>
      <c r="B21" s="139">
        <v>1748</v>
      </c>
      <c r="C21" s="139">
        <v>844</v>
      </c>
      <c r="D21" s="139">
        <v>475</v>
      </c>
      <c r="E21" s="139">
        <v>322</v>
      </c>
      <c r="F21" s="139">
        <v>107</v>
      </c>
      <c r="G21" s="139">
        <v>744</v>
      </c>
      <c r="H21" s="139">
        <v>293</v>
      </c>
      <c r="I21" s="139">
        <v>244</v>
      </c>
      <c r="J21" s="139">
        <v>150</v>
      </c>
      <c r="K21" s="139">
        <v>57</v>
      </c>
      <c r="L21" s="139">
        <v>1004</v>
      </c>
      <c r="M21" s="139">
        <v>551</v>
      </c>
      <c r="N21" s="139">
        <v>231</v>
      </c>
      <c r="O21" s="139">
        <v>172</v>
      </c>
      <c r="P21" s="139">
        <v>50</v>
      </c>
    </row>
    <row r="22" spans="1:16">
      <c r="A22" s="205" t="s">
        <v>302</v>
      </c>
      <c r="B22" s="139">
        <v>1</v>
      </c>
      <c r="C22" s="139"/>
      <c r="D22" s="139"/>
      <c r="E22" s="139">
        <v>1</v>
      </c>
      <c r="F22" s="139"/>
      <c r="G22" s="139">
        <v>1</v>
      </c>
      <c r="H22" s="139"/>
      <c r="I22" s="139"/>
      <c r="J22" s="139">
        <v>1</v>
      </c>
      <c r="K22" s="139"/>
      <c r="L22" s="139">
        <v>0</v>
      </c>
      <c r="M22" s="139"/>
      <c r="N22" s="139"/>
      <c r="O22" s="139">
        <v>0</v>
      </c>
      <c r="P22" s="139"/>
    </row>
    <row r="23" spans="1:16">
      <c r="A23" s="44"/>
      <c r="B23" s="44"/>
      <c r="C23" s="44"/>
      <c r="D23" s="44"/>
      <c r="E23" s="44"/>
      <c r="F23" s="44"/>
      <c r="G23" s="44"/>
      <c r="H23" s="44"/>
      <c r="I23" s="44"/>
      <c r="J23" s="44"/>
      <c r="K23" s="44"/>
      <c r="L23" s="44"/>
      <c r="M23" s="44"/>
      <c r="N23" s="44"/>
      <c r="O23" s="44"/>
      <c r="P23" s="44"/>
    </row>
    <row r="25" spans="1:16">
      <c r="A25" s="127" t="s">
        <v>296</v>
      </c>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&amp;L_x000D_&amp;"calibri"&amp;12&amp;B13.3.8. Alumnado egresado en Grados y 1º y 2º Ciclo según Universidad, tipo de titulación, sexo y grupos de edad.&amp;R&amp;"calibri"&amp;10&amp;P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7.xml><?xml version="1.0" encoding="utf-8"?>
<worksheet xmlns="http://schemas.openxmlformats.org/spreadsheetml/2006/main" xmlns:r="http://schemas.openxmlformats.org/officeDocument/2006/relationships">
  <dimension ref="A1:R33"/>
  <sheetViews>
    <sheetView zoomScaleNormal="100" workbookViewId="0">
      <selection activeCell="Q1" sqref="Q1"/>
    </sheetView>
  </sheetViews>
  <sheetFormatPr baseColWidth="10" defaultRowHeight="15"/>
  <cols>
    <col min="1" max="1" width="28.5703125" customWidth="1"/>
    <col min="2" max="2" width="6.140625" customWidth="1"/>
    <col min="3" max="3" width="7.42578125" customWidth="1"/>
    <col min="4" max="4" width="7" customWidth="1"/>
    <col min="5" max="6" width="6.85546875" customWidth="1"/>
    <col min="7" max="7" width="5.28515625" customWidth="1"/>
    <col min="8" max="8" width="6.7109375" customWidth="1"/>
    <col min="9" max="9" width="7.42578125" customWidth="1"/>
    <col min="10" max="10" width="7.5703125" customWidth="1"/>
    <col min="11" max="11" width="7.28515625" customWidth="1"/>
    <col min="12" max="12" width="5.28515625" customWidth="1"/>
    <col min="13" max="13" width="7.5703125" customWidth="1"/>
    <col min="14" max="14" width="6.7109375" customWidth="1"/>
    <col min="15" max="15" width="7.140625" customWidth="1"/>
    <col min="16" max="16" width="6.7109375" customWidth="1"/>
  </cols>
  <sheetData>
    <row r="1" spans="1:18">
      <c r="A1" s="143" t="s">
        <v>430</v>
      </c>
      <c r="B1" s="42"/>
      <c r="C1" s="42"/>
      <c r="D1" s="42"/>
      <c r="E1" s="42"/>
      <c r="Q1" s="43" t="s">
        <v>154</v>
      </c>
    </row>
    <row r="4" spans="1:18">
      <c r="A4" s="105"/>
      <c r="B4" s="105" t="s">
        <v>131</v>
      </c>
      <c r="C4" s="105"/>
      <c r="D4" s="105"/>
      <c r="E4" s="105"/>
      <c r="F4" s="105"/>
      <c r="G4" s="105" t="s">
        <v>193</v>
      </c>
      <c r="H4" s="105"/>
      <c r="I4" s="105"/>
      <c r="J4" s="105"/>
      <c r="K4" s="105"/>
      <c r="L4" s="105" t="s">
        <v>192</v>
      </c>
      <c r="M4" s="105"/>
      <c r="N4" s="105"/>
      <c r="O4" s="105"/>
      <c r="P4" s="105"/>
    </row>
    <row r="5" spans="1:18" s="171" customFormat="1" ht="42.75" customHeight="1">
      <c r="A5" s="210"/>
      <c r="B5" s="164" t="s">
        <v>330</v>
      </c>
      <c r="C5" s="164" t="s">
        <v>326</v>
      </c>
      <c r="D5" s="164" t="s">
        <v>325</v>
      </c>
      <c r="E5" s="164" t="s">
        <v>324</v>
      </c>
      <c r="F5" s="164" t="s">
        <v>323</v>
      </c>
      <c r="G5" s="164" t="s">
        <v>194</v>
      </c>
      <c r="H5" s="164" t="s">
        <v>326</v>
      </c>
      <c r="I5" s="164" t="s">
        <v>325</v>
      </c>
      <c r="J5" s="164" t="s">
        <v>324</v>
      </c>
      <c r="K5" s="164" t="s">
        <v>323</v>
      </c>
      <c r="L5" s="164" t="s">
        <v>330</v>
      </c>
      <c r="M5" s="164" t="s">
        <v>326</v>
      </c>
      <c r="N5" s="164" t="s">
        <v>325</v>
      </c>
      <c r="O5" s="164" t="s">
        <v>324</v>
      </c>
      <c r="P5" s="164" t="s">
        <v>323</v>
      </c>
    </row>
    <row r="6" spans="1:18" ht="17.100000000000001" customHeight="1">
      <c r="A6" s="131" t="s">
        <v>212</v>
      </c>
      <c r="B6" s="133"/>
      <c r="C6" s="133"/>
      <c r="D6" s="133"/>
      <c r="E6" s="133"/>
      <c r="F6" s="133"/>
      <c r="G6" s="133"/>
      <c r="H6" s="133"/>
      <c r="I6" s="133"/>
      <c r="J6" s="133"/>
      <c r="K6" s="133"/>
      <c r="L6" s="133"/>
      <c r="M6" s="133"/>
      <c r="N6" s="133"/>
      <c r="O6" s="133"/>
      <c r="P6" s="133"/>
      <c r="Q6" s="54"/>
      <c r="R6" s="54"/>
    </row>
    <row r="7" spans="1:18">
      <c r="A7" s="125" t="s">
        <v>308</v>
      </c>
      <c r="B7" s="79">
        <v>2997</v>
      </c>
      <c r="C7" s="79">
        <v>1098</v>
      </c>
      <c r="D7" s="79">
        <v>1044</v>
      </c>
      <c r="E7" s="79">
        <v>631</v>
      </c>
      <c r="F7" s="79">
        <v>224</v>
      </c>
      <c r="G7" s="79">
        <v>1201</v>
      </c>
      <c r="H7" s="79">
        <v>390</v>
      </c>
      <c r="I7" s="79">
        <v>427</v>
      </c>
      <c r="J7" s="79">
        <v>273</v>
      </c>
      <c r="K7" s="79">
        <v>111</v>
      </c>
      <c r="L7" s="79">
        <v>1796</v>
      </c>
      <c r="M7" s="79">
        <v>708</v>
      </c>
      <c r="N7" s="79">
        <v>617</v>
      </c>
      <c r="O7" s="79">
        <v>358</v>
      </c>
      <c r="P7" s="79">
        <v>113</v>
      </c>
    </row>
    <row r="8" spans="1:18">
      <c r="A8" s="123" t="s">
        <v>307</v>
      </c>
      <c r="B8" s="54">
        <v>1463</v>
      </c>
      <c r="C8" s="54">
        <v>634</v>
      </c>
      <c r="D8" s="54">
        <v>499</v>
      </c>
      <c r="E8" s="54">
        <v>234</v>
      </c>
      <c r="F8" s="54">
        <v>96</v>
      </c>
      <c r="G8" s="54">
        <v>530</v>
      </c>
      <c r="H8" s="54">
        <v>218</v>
      </c>
      <c r="I8" s="54">
        <v>167</v>
      </c>
      <c r="J8" s="54">
        <v>104</v>
      </c>
      <c r="K8" s="54">
        <v>41</v>
      </c>
      <c r="L8" s="54">
        <v>933</v>
      </c>
      <c r="M8" s="54">
        <v>416</v>
      </c>
      <c r="N8" s="54">
        <v>332</v>
      </c>
      <c r="O8" s="54">
        <v>130</v>
      </c>
      <c r="P8" s="54">
        <v>55</v>
      </c>
    </row>
    <row r="9" spans="1:18">
      <c r="A9" s="123" t="s">
        <v>306</v>
      </c>
      <c r="B9" s="54">
        <v>131</v>
      </c>
      <c r="C9" s="54">
        <v>44</v>
      </c>
      <c r="D9" s="54">
        <v>53</v>
      </c>
      <c r="E9" s="54">
        <v>21</v>
      </c>
      <c r="F9" s="54">
        <v>13</v>
      </c>
      <c r="G9" s="54">
        <v>80</v>
      </c>
      <c r="H9" s="54">
        <v>25</v>
      </c>
      <c r="I9" s="54">
        <v>32</v>
      </c>
      <c r="J9" s="54">
        <v>14</v>
      </c>
      <c r="K9" s="54">
        <v>9</v>
      </c>
      <c r="L9" s="54">
        <v>51</v>
      </c>
      <c r="M9" s="54">
        <v>19</v>
      </c>
      <c r="N9" s="54">
        <v>21</v>
      </c>
      <c r="O9" s="54">
        <v>7</v>
      </c>
      <c r="P9" s="54">
        <v>4</v>
      </c>
    </row>
    <row r="10" spans="1:18">
      <c r="A10" s="123" t="s">
        <v>305</v>
      </c>
      <c r="B10" s="54">
        <v>1403</v>
      </c>
      <c r="C10" s="54">
        <v>420</v>
      </c>
      <c r="D10" s="54">
        <v>492</v>
      </c>
      <c r="E10" s="54">
        <v>376</v>
      </c>
      <c r="F10" s="54">
        <v>115</v>
      </c>
      <c r="G10" s="54">
        <v>591</v>
      </c>
      <c r="H10" s="54">
        <v>147</v>
      </c>
      <c r="I10" s="54">
        <v>228</v>
      </c>
      <c r="J10" s="54">
        <v>155</v>
      </c>
      <c r="K10" s="54">
        <v>61</v>
      </c>
      <c r="L10" s="54">
        <v>812</v>
      </c>
      <c r="M10" s="54">
        <v>273</v>
      </c>
      <c r="N10" s="54">
        <v>264</v>
      </c>
      <c r="O10" s="54">
        <v>221</v>
      </c>
      <c r="P10" s="54">
        <v>54</v>
      </c>
    </row>
    <row r="11" spans="1:18">
      <c r="A11" s="59" t="s">
        <v>213</v>
      </c>
      <c r="B11" s="191"/>
      <c r="C11" s="191"/>
      <c r="D11" s="191"/>
      <c r="E11" s="191"/>
      <c r="F11" s="191"/>
      <c r="G11" s="191"/>
      <c r="H11" s="191"/>
      <c r="I11" s="191"/>
      <c r="J11" s="191"/>
      <c r="K11" s="191"/>
      <c r="L11" s="191"/>
      <c r="M11" s="191"/>
      <c r="N11" s="191"/>
      <c r="O11" s="191"/>
      <c r="P11" s="191"/>
    </row>
    <row r="12" spans="1:18" ht="17.100000000000001" customHeight="1">
      <c r="A12" s="125" t="s">
        <v>308</v>
      </c>
      <c r="B12" s="79">
        <v>2584</v>
      </c>
      <c r="C12" s="79">
        <v>1018</v>
      </c>
      <c r="D12" s="79">
        <v>862</v>
      </c>
      <c r="E12" s="79">
        <v>498</v>
      </c>
      <c r="F12" s="79">
        <v>206</v>
      </c>
      <c r="G12" s="79">
        <v>1055</v>
      </c>
      <c r="H12" s="79">
        <v>354</v>
      </c>
      <c r="I12" s="79">
        <v>351</v>
      </c>
      <c r="J12" s="79">
        <v>237</v>
      </c>
      <c r="K12" s="79">
        <v>113</v>
      </c>
      <c r="L12" s="79">
        <v>1529</v>
      </c>
      <c r="M12" s="79">
        <v>664</v>
      </c>
      <c r="N12" s="79">
        <v>511</v>
      </c>
      <c r="O12" s="79">
        <v>261</v>
      </c>
      <c r="P12" s="79">
        <v>93</v>
      </c>
    </row>
    <row r="13" spans="1:18" ht="15" customHeight="1">
      <c r="A13" s="123" t="s">
        <v>307</v>
      </c>
      <c r="B13" s="54">
        <v>1442</v>
      </c>
      <c r="C13" s="54">
        <v>684</v>
      </c>
      <c r="D13" s="54">
        <v>461</v>
      </c>
      <c r="E13" s="54">
        <v>198</v>
      </c>
      <c r="F13" s="54">
        <v>99</v>
      </c>
      <c r="G13" s="54">
        <v>533</v>
      </c>
      <c r="H13" s="54">
        <v>224</v>
      </c>
      <c r="I13" s="54">
        <v>179</v>
      </c>
      <c r="J13" s="54">
        <v>83</v>
      </c>
      <c r="K13" s="54">
        <v>47</v>
      </c>
      <c r="L13" s="54">
        <v>909</v>
      </c>
      <c r="M13" s="54">
        <v>460</v>
      </c>
      <c r="N13" s="54">
        <v>282</v>
      </c>
      <c r="O13" s="54">
        <v>115</v>
      </c>
      <c r="P13" s="54">
        <v>52</v>
      </c>
    </row>
    <row r="14" spans="1:18">
      <c r="A14" s="123" t="s">
        <v>306</v>
      </c>
      <c r="B14" s="54">
        <v>122</v>
      </c>
      <c r="C14" s="54">
        <v>38</v>
      </c>
      <c r="D14" s="54">
        <v>62</v>
      </c>
      <c r="E14" s="54">
        <v>16</v>
      </c>
      <c r="F14" s="54">
        <v>6</v>
      </c>
      <c r="G14" s="54">
        <v>69</v>
      </c>
      <c r="H14" s="54">
        <v>22</v>
      </c>
      <c r="I14" s="54">
        <v>34</v>
      </c>
      <c r="J14" s="54">
        <v>10</v>
      </c>
      <c r="K14" s="54">
        <v>3</v>
      </c>
      <c r="L14" s="54">
        <v>53</v>
      </c>
      <c r="M14" s="54">
        <v>16</v>
      </c>
      <c r="N14" s="54">
        <v>28</v>
      </c>
      <c r="O14" s="54">
        <v>6</v>
      </c>
      <c r="P14" s="54">
        <v>3</v>
      </c>
    </row>
    <row r="15" spans="1:18">
      <c r="A15" s="123" t="s">
        <v>305</v>
      </c>
      <c r="B15" s="54">
        <v>1020</v>
      </c>
      <c r="C15" s="54">
        <v>296</v>
      </c>
      <c r="D15" s="54">
        <v>339</v>
      </c>
      <c r="E15" s="54">
        <v>284</v>
      </c>
      <c r="F15" s="54">
        <v>101</v>
      </c>
      <c r="G15" s="54">
        <v>453</v>
      </c>
      <c r="H15" s="54">
        <v>108</v>
      </c>
      <c r="I15" s="54">
        <v>138</v>
      </c>
      <c r="J15" s="54">
        <v>144</v>
      </c>
      <c r="K15" s="54">
        <v>63</v>
      </c>
      <c r="L15" s="54">
        <v>567</v>
      </c>
      <c r="M15" s="54">
        <v>188</v>
      </c>
      <c r="N15" s="54">
        <v>201</v>
      </c>
      <c r="O15" s="54">
        <v>140</v>
      </c>
      <c r="P15" s="54">
        <v>38</v>
      </c>
    </row>
    <row r="16" spans="1:18" ht="15" customHeight="1">
      <c r="A16" s="131" t="s">
        <v>214</v>
      </c>
      <c r="B16" s="129"/>
      <c r="C16" s="129"/>
      <c r="D16" s="129"/>
      <c r="E16" s="129"/>
      <c r="F16" s="129"/>
      <c r="G16" s="129"/>
      <c r="H16" s="129"/>
      <c r="I16" s="129"/>
      <c r="J16" s="129"/>
      <c r="K16" s="129"/>
      <c r="L16" s="129"/>
      <c r="M16" s="129"/>
      <c r="N16" s="129"/>
      <c r="O16" s="129"/>
      <c r="P16" s="129"/>
    </row>
    <row r="17" spans="1:16" ht="17.100000000000001" customHeight="1">
      <c r="A17" s="125" t="s">
        <v>308</v>
      </c>
      <c r="B17" s="79">
        <v>2268</v>
      </c>
      <c r="C17" s="79">
        <v>820</v>
      </c>
      <c r="D17" s="79">
        <v>725</v>
      </c>
      <c r="E17" s="79">
        <v>483</v>
      </c>
      <c r="F17" s="79">
        <v>240</v>
      </c>
      <c r="G17" s="79">
        <v>943</v>
      </c>
      <c r="H17" s="79">
        <v>284</v>
      </c>
      <c r="I17" s="79">
        <v>284</v>
      </c>
      <c r="J17" s="79">
        <v>233</v>
      </c>
      <c r="K17" s="79">
        <v>142</v>
      </c>
      <c r="L17" s="79">
        <v>1325</v>
      </c>
      <c r="M17" s="79">
        <v>536</v>
      </c>
      <c r="N17" s="79">
        <v>441</v>
      </c>
      <c r="O17" s="79">
        <v>250</v>
      </c>
      <c r="P17" s="79">
        <v>98</v>
      </c>
    </row>
    <row r="18" spans="1:16">
      <c r="A18" s="123" t="s">
        <v>307</v>
      </c>
      <c r="B18" s="54">
        <v>1454</v>
      </c>
      <c r="C18" s="54">
        <v>618</v>
      </c>
      <c r="D18" s="54">
        <v>478</v>
      </c>
      <c r="E18" s="54">
        <v>250</v>
      </c>
      <c r="F18" s="54">
        <v>108</v>
      </c>
      <c r="G18" s="54">
        <v>523</v>
      </c>
      <c r="H18" s="54">
        <v>193</v>
      </c>
      <c r="I18" s="54">
        <v>174</v>
      </c>
      <c r="J18" s="54">
        <v>108</v>
      </c>
      <c r="K18" s="54">
        <v>48</v>
      </c>
      <c r="L18" s="54">
        <v>931</v>
      </c>
      <c r="M18" s="54">
        <v>425</v>
      </c>
      <c r="N18" s="54">
        <v>304</v>
      </c>
      <c r="O18" s="54">
        <v>142</v>
      </c>
      <c r="P18" s="54">
        <v>60</v>
      </c>
    </row>
    <row r="19" spans="1:16" ht="15" customHeight="1">
      <c r="A19" s="123" t="s">
        <v>306</v>
      </c>
      <c r="B19" s="54">
        <v>104</v>
      </c>
      <c r="C19" s="54">
        <v>28</v>
      </c>
      <c r="D19" s="54">
        <v>47</v>
      </c>
      <c r="E19" s="54">
        <v>22</v>
      </c>
      <c r="F19" s="54">
        <v>7</v>
      </c>
      <c r="G19" s="54">
        <v>70</v>
      </c>
      <c r="H19" s="54">
        <v>20</v>
      </c>
      <c r="I19" s="54">
        <v>30</v>
      </c>
      <c r="J19" s="54">
        <v>13</v>
      </c>
      <c r="K19" s="54">
        <v>7</v>
      </c>
      <c r="L19" s="54">
        <v>34</v>
      </c>
      <c r="M19" s="54">
        <v>8</v>
      </c>
      <c r="N19" s="54">
        <v>17</v>
      </c>
      <c r="O19" s="54">
        <v>9</v>
      </c>
      <c r="P19" s="54">
        <v>0</v>
      </c>
    </row>
    <row r="20" spans="1:16" ht="15.75" customHeight="1">
      <c r="A20" s="123" t="s">
        <v>305</v>
      </c>
      <c r="B20" s="54">
        <v>710</v>
      </c>
      <c r="C20" s="54">
        <v>174</v>
      </c>
      <c r="D20" s="54">
        <v>200</v>
      </c>
      <c r="E20" s="54">
        <v>211</v>
      </c>
      <c r="F20" s="54">
        <v>125</v>
      </c>
      <c r="G20" s="54">
        <v>350</v>
      </c>
      <c r="H20" s="54">
        <v>71</v>
      </c>
      <c r="I20" s="54">
        <v>80</v>
      </c>
      <c r="J20" s="54">
        <v>112</v>
      </c>
      <c r="K20" s="54">
        <v>87</v>
      </c>
      <c r="L20" s="54">
        <v>360</v>
      </c>
      <c r="M20" s="54">
        <v>103</v>
      </c>
      <c r="N20" s="54">
        <v>120</v>
      </c>
      <c r="O20" s="54">
        <v>99</v>
      </c>
      <c r="P20" s="54">
        <v>38</v>
      </c>
    </row>
    <row r="21" spans="1:16">
      <c r="A21" s="131" t="s">
        <v>215</v>
      </c>
      <c r="B21" s="129"/>
      <c r="C21" s="129"/>
      <c r="D21" s="129"/>
      <c r="E21" s="129"/>
      <c r="F21" s="129"/>
      <c r="G21" s="129"/>
      <c r="H21" s="129"/>
      <c r="I21" s="129"/>
      <c r="J21" s="129"/>
      <c r="K21" s="129"/>
      <c r="L21" s="129"/>
      <c r="M21" s="129"/>
      <c r="N21" s="129"/>
      <c r="O21" s="129"/>
      <c r="P21" s="129"/>
    </row>
    <row r="22" spans="1:16" ht="17.100000000000001" customHeight="1">
      <c r="A22" s="125" t="s">
        <v>308</v>
      </c>
      <c r="B22" s="79">
        <v>1896</v>
      </c>
      <c r="C22" s="79">
        <v>540</v>
      </c>
      <c r="D22" s="79">
        <v>707</v>
      </c>
      <c r="E22" s="79">
        <v>405</v>
      </c>
      <c r="F22" s="79">
        <v>244</v>
      </c>
      <c r="G22" s="79">
        <v>817</v>
      </c>
      <c r="H22" s="79">
        <v>196</v>
      </c>
      <c r="I22" s="79">
        <v>284</v>
      </c>
      <c r="J22" s="79">
        <v>196</v>
      </c>
      <c r="K22" s="79">
        <v>141</v>
      </c>
      <c r="L22" s="79">
        <v>1079</v>
      </c>
      <c r="M22" s="79">
        <v>344</v>
      </c>
      <c r="N22" s="79">
        <v>423</v>
      </c>
      <c r="O22" s="79">
        <v>209</v>
      </c>
      <c r="P22" s="79">
        <v>103</v>
      </c>
    </row>
    <row r="23" spans="1:16" ht="15" customHeight="1">
      <c r="A23" s="123" t="s">
        <v>307</v>
      </c>
      <c r="B23" s="54">
        <v>1250</v>
      </c>
      <c r="C23" s="54">
        <v>398</v>
      </c>
      <c r="D23" s="54">
        <v>472</v>
      </c>
      <c r="E23" s="54">
        <v>252</v>
      </c>
      <c r="F23" s="54">
        <v>128</v>
      </c>
      <c r="G23" s="54">
        <v>473</v>
      </c>
      <c r="H23" s="54">
        <v>128</v>
      </c>
      <c r="I23" s="54">
        <v>174</v>
      </c>
      <c r="J23" s="54">
        <v>103</v>
      </c>
      <c r="K23" s="54">
        <v>68</v>
      </c>
      <c r="L23" s="54">
        <v>777</v>
      </c>
      <c r="M23" s="54">
        <v>270</v>
      </c>
      <c r="N23" s="54">
        <v>298</v>
      </c>
      <c r="O23" s="54">
        <v>149</v>
      </c>
      <c r="P23" s="54">
        <v>60</v>
      </c>
    </row>
    <row r="24" spans="1:16">
      <c r="A24" s="123" t="s">
        <v>306</v>
      </c>
      <c r="B24" s="54">
        <v>150</v>
      </c>
      <c r="C24" s="54">
        <v>31</v>
      </c>
      <c r="D24" s="54">
        <v>65</v>
      </c>
      <c r="E24" s="54">
        <v>36</v>
      </c>
      <c r="F24" s="54">
        <v>18</v>
      </c>
      <c r="G24" s="54">
        <v>92</v>
      </c>
      <c r="H24" s="54">
        <v>17</v>
      </c>
      <c r="I24" s="54">
        <v>35</v>
      </c>
      <c r="J24" s="54">
        <v>27</v>
      </c>
      <c r="K24" s="54">
        <v>13</v>
      </c>
      <c r="L24" s="54">
        <v>58</v>
      </c>
      <c r="M24" s="54">
        <v>14</v>
      </c>
      <c r="N24" s="54">
        <v>30</v>
      </c>
      <c r="O24" s="54">
        <v>9</v>
      </c>
      <c r="P24" s="54">
        <v>5</v>
      </c>
    </row>
    <row r="25" spans="1:16">
      <c r="A25" s="123" t="s">
        <v>305</v>
      </c>
      <c r="B25" s="54">
        <v>496</v>
      </c>
      <c r="C25" s="54">
        <v>111</v>
      </c>
      <c r="D25" s="54">
        <v>170</v>
      </c>
      <c r="E25" s="54">
        <v>117</v>
      </c>
      <c r="F25" s="54">
        <v>98</v>
      </c>
      <c r="G25" s="54">
        <v>252</v>
      </c>
      <c r="H25" s="54">
        <v>51</v>
      </c>
      <c r="I25" s="54">
        <v>75</v>
      </c>
      <c r="J25" s="54">
        <v>66</v>
      </c>
      <c r="K25" s="54">
        <v>60</v>
      </c>
      <c r="L25" s="54">
        <v>244</v>
      </c>
      <c r="M25" s="54">
        <v>60</v>
      </c>
      <c r="N25" s="54">
        <v>95</v>
      </c>
      <c r="O25" s="54">
        <v>51</v>
      </c>
      <c r="P25" s="54">
        <v>38</v>
      </c>
    </row>
    <row r="26" spans="1:16">
      <c r="A26" s="131" t="s">
        <v>309</v>
      </c>
      <c r="B26" s="129"/>
      <c r="C26" s="129"/>
      <c r="D26" s="129"/>
      <c r="E26" s="129"/>
      <c r="F26" s="129"/>
      <c r="G26" s="129"/>
      <c r="H26" s="129"/>
      <c r="I26" s="129"/>
      <c r="J26" s="129"/>
      <c r="K26" s="129"/>
      <c r="L26" s="129"/>
      <c r="M26" s="129"/>
      <c r="N26" s="129"/>
      <c r="O26" s="129"/>
      <c r="P26" s="129"/>
    </row>
    <row r="27" spans="1:16" ht="17.100000000000001" customHeight="1">
      <c r="A27" s="125" t="s">
        <v>308</v>
      </c>
      <c r="B27" s="79">
        <v>1683</v>
      </c>
      <c r="C27" s="79">
        <v>516</v>
      </c>
      <c r="D27" s="79">
        <v>613</v>
      </c>
      <c r="E27" s="79">
        <v>360</v>
      </c>
      <c r="F27" s="79">
        <v>194</v>
      </c>
      <c r="G27" s="79">
        <v>641</v>
      </c>
      <c r="H27" s="79">
        <v>147</v>
      </c>
      <c r="I27" s="79">
        <v>229</v>
      </c>
      <c r="J27" s="79">
        <v>170</v>
      </c>
      <c r="K27" s="79">
        <v>95</v>
      </c>
      <c r="L27" s="79">
        <v>1042</v>
      </c>
      <c r="M27" s="79">
        <v>369</v>
      </c>
      <c r="N27" s="79">
        <v>384</v>
      </c>
      <c r="O27" s="79">
        <v>190</v>
      </c>
      <c r="P27" s="79">
        <v>99</v>
      </c>
    </row>
    <row r="28" spans="1:16">
      <c r="A28" s="123" t="s">
        <v>307</v>
      </c>
      <c r="B28" s="54">
        <v>1390</v>
      </c>
      <c r="C28" s="54">
        <v>441</v>
      </c>
      <c r="D28" s="54">
        <v>504</v>
      </c>
      <c r="E28" s="54">
        <v>292</v>
      </c>
      <c r="F28" s="54">
        <v>153</v>
      </c>
      <c r="G28" s="54">
        <v>472</v>
      </c>
      <c r="H28" s="54">
        <v>113</v>
      </c>
      <c r="I28" s="54">
        <v>164</v>
      </c>
      <c r="J28" s="54">
        <v>129</v>
      </c>
      <c r="K28" s="54">
        <v>66</v>
      </c>
      <c r="L28" s="54">
        <v>918</v>
      </c>
      <c r="M28" s="54">
        <v>328</v>
      </c>
      <c r="N28" s="54">
        <v>340</v>
      </c>
      <c r="O28" s="54">
        <v>163</v>
      </c>
      <c r="P28" s="54">
        <v>87</v>
      </c>
    </row>
    <row r="29" spans="1:16">
      <c r="A29" s="123" t="s">
        <v>306</v>
      </c>
      <c r="B29" s="54">
        <v>138</v>
      </c>
      <c r="C29" s="54">
        <v>33</v>
      </c>
      <c r="D29" s="54">
        <v>60</v>
      </c>
      <c r="E29" s="54">
        <v>32</v>
      </c>
      <c r="F29" s="54">
        <v>13</v>
      </c>
      <c r="G29" s="54">
        <v>85</v>
      </c>
      <c r="H29" s="54">
        <v>20</v>
      </c>
      <c r="I29" s="54">
        <v>37</v>
      </c>
      <c r="J29" s="54">
        <v>18</v>
      </c>
      <c r="K29" s="54">
        <v>10</v>
      </c>
      <c r="L29" s="54">
        <v>53</v>
      </c>
      <c r="M29" s="54">
        <v>13</v>
      </c>
      <c r="N29" s="54">
        <v>23</v>
      </c>
      <c r="O29" s="54">
        <v>14</v>
      </c>
      <c r="P29" s="54">
        <v>3</v>
      </c>
    </row>
    <row r="30" spans="1:16">
      <c r="A30" s="123" t="s">
        <v>305</v>
      </c>
      <c r="B30" s="54">
        <v>155</v>
      </c>
      <c r="C30" s="54">
        <v>42</v>
      </c>
      <c r="D30" s="54">
        <v>49</v>
      </c>
      <c r="E30" s="54">
        <v>36</v>
      </c>
      <c r="F30" s="54">
        <v>28</v>
      </c>
      <c r="G30" s="54">
        <v>84</v>
      </c>
      <c r="H30" s="54">
        <v>14</v>
      </c>
      <c r="I30" s="54">
        <v>28</v>
      </c>
      <c r="J30" s="54">
        <v>23</v>
      </c>
      <c r="K30" s="54">
        <v>19</v>
      </c>
      <c r="L30" s="54">
        <v>71</v>
      </c>
      <c r="M30" s="54">
        <v>28</v>
      </c>
      <c r="N30" s="54">
        <v>21</v>
      </c>
      <c r="O30" s="54">
        <v>13</v>
      </c>
      <c r="P30" s="54">
        <v>9</v>
      </c>
    </row>
    <row r="31" spans="1:16" ht="8.25" customHeight="1">
      <c r="A31" s="44"/>
      <c r="B31" s="44"/>
      <c r="C31" s="44"/>
      <c r="D31" s="44"/>
      <c r="E31" s="44"/>
      <c r="F31" s="44"/>
      <c r="G31" s="44"/>
      <c r="H31" s="44"/>
      <c r="I31" s="44"/>
      <c r="J31" s="44"/>
      <c r="K31" s="44"/>
      <c r="L31" s="44"/>
      <c r="M31" s="44"/>
      <c r="N31" s="44"/>
      <c r="O31" s="44"/>
      <c r="P31" s="44"/>
    </row>
    <row r="32" spans="1:16" ht="7.5" customHeight="1"/>
    <row r="33" spans="1:1">
      <c r="A33" s="127" t="s">
        <v>296</v>
      </c>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&amp;L_x000D_&amp;"calibri"&amp;12&amp;B13.3.9. Evolución del alumnado egresado en estudios de Máster según Universidad, sexo y grupos de edad.&amp;R&amp;"calibri"&amp;10&amp;P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8.xml><?xml version="1.0" encoding="utf-8"?>
<worksheet xmlns="http://schemas.openxmlformats.org/spreadsheetml/2006/main" xmlns:r="http://schemas.openxmlformats.org/officeDocument/2006/relationships">
  <dimension ref="A1:N29"/>
  <sheetViews>
    <sheetView zoomScaleNormal="100" workbookViewId="0">
      <selection activeCell="N1" sqref="N1"/>
    </sheetView>
  </sheetViews>
  <sheetFormatPr baseColWidth="10" defaultRowHeight="15"/>
  <cols>
    <col min="1" max="1" width="26.140625" customWidth="1"/>
    <col min="2" max="11" width="8.140625" customWidth="1"/>
  </cols>
  <sheetData>
    <row r="1" spans="1:14">
      <c r="A1" s="1" t="s">
        <v>431</v>
      </c>
      <c r="N1" s="43" t="s">
        <v>154</v>
      </c>
    </row>
    <row r="4" spans="1:14" s="171" customFormat="1">
      <c r="A4" s="105"/>
      <c r="B4" s="105" t="s">
        <v>308</v>
      </c>
      <c r="C4" s="105"/>
      <c r="D4" s="105"/>
      <c r="E4" s="105" t="s">
        <v>307</v>
      </c>
      <c r="F4" s="105"/>
      <c r="G4" s="105"/>
      <c r="H4" s="105" t="s">
        <v>306</v>
      </c>
      <c r="I4" s="105"/>
      <c r="J4" s="105"/>
      <c r="K4" s="105" t="s">
        <v>305</v>
      </c>
      <c r="L4" s="105"/>
      <c r="M4" s="105"/>
    </row>
    <row r="5" spans="1:14">
      <c r="A5" s="57"/>
      <c r="B5" s="213" t="s">
        <v>131</v>
      </c>
      <c r="C5" s="213" t="s">
        <v>193</v>
      </c>
      <c r="D5" s="213" t="s">
        <v>192</v>
      </c>
      <c r="E5" s="213" t="s">
        <v>131</v>
      </c>
      <c r="F5" s="213" t="s">
        <v>193</v>
      </c>
      <c r="G5" s="213" t="s">
        <v>192</v>
      </c>
      <c r="H5" s="213" t="s">
        <v>131</v>
      </c>
      <c r="I5" s="213" t="s">
        <v>193</v>
      </c>
      <c r="J5" s="213" t="s">
        <v>192</v>
      </c>
      <c r="K5" s="213" t="s">
        <v>131</v>
      </c>
      <c r="L5" s="213" t="s">
        <v>193</v>
      </c>
      <c r="M5" s="213" t="s">
        <v>192</v>
      </c>
    </row>
    <row r="6" spans="1:14">
      <c r="A6" s="131" t="s">
        <v>212</v>
      </c>
      <c r="B6" s="133"/>
      <c r="C6" s="133"/>
      <c r="D6" s="133"/>
      <c r="E6" s="133"/>
      <c r="F6" s="133"/>
      <c r="G6" s="133"/>
      <c r="H6" s="133"/>
      <c r="I6" s="133"/>
      <c r="J6" s="133"/>
      <c r="K6" s="133"/>
      <c r="L6" s="133"/>
      <c r="M6" s="133"/>
    </row>
    <row r="7" spans="1:14">
      <c r="A7" s="125" t="s">
        <v>194</v>
      </c>
      <c r="B7" s="79">
        <v>10483</v>
      </c>
      <c r="C7" s="79">
        <v>4720</v>
      </c>
      <c r="D7" s="79">
        <v>5763</v>
      </c>
      <c r="E7" s="79">
        <v>6664</v>
      </c>
      <c r="F7" s="79">
        <v>2691</v>
      </c>
      <c r="G7" s="79">
        <v>3973</v>
      </c>
      <c r="H7" s="79">
        <v>1094</v>
      </c>
      <c r="I7" s="79">
        <v>802</v>
      </c>
      <c r="J7" s="79">
        <v>292</v>
      </c>
      <c r="K7" s="79">
        <v>2725</v>
      </c>
      <c r="L7" s="79">
        <v>1227</v>
      </c>
      <c r="M7" s="79">
        <v>1498</v>
      </c>
    </row>
    <row r="8" spans="1:14">
      <c r="A8" s="126" t="s">
        <v>387</v>
      </c>
      <c r="B8" s="54">
        <v>4970</v>
      </c>
      <c r="C8" s="54">
        <v>2085</v>
      </c>
      <c r="D8" s="54">
        <v>2885</v>
      </c>
      <c r="E8" s="54">
        <v>3464</v>
      </c>
      <c r="F8" s="54">
        <v>1391</v>
      </c>
      <c r="G8" s="54">
        <v>2073</v>
      </c>
      <c r="H8" s="54">
        <v>129</v>
      </c>
      <c r="I8" s="54">
        <v>77</v>
      </c>
      <c r="J8" s="54">
        <v>52</v>
      </c>
      <c r="K8" s="54">
        <v>1377</v>
      </c>
      <c r="L8" s="54">
        <v>617</v>
      </c>
      <c r="M8" s="54">
        <v>760</v>
      </c>
    </row>
    <row r="9" spans="1:14">
      <c r="A9" s="126" t="s">
        <v>366</v>
      </c>
      <c r="B9" s="54">
        <v>1463</v>
      </c>
      <c r="C9" s="54">
        <v>1137</v>
      </c>
      <c r="D9" s="54">
        <v>326</v>
      </c>
      <c r="E9" s="54">
        <v>295</v>
      </c>
      <c r="F9" s="54">
        <v>242</v>
      </c>
      <c r="G9" s="54">
        <v>53</v>
      </c>
      <c r="H9" s="54">
        <v>965</v>
      </c>
      <c r="I9" s="54">
        <v>725</v>
      </c>
      <c r="J9" s="54">
        <v>240</v>
      </c>
      <c r="K9" s="54">
        <v>203</v>
      </c>
      <c r="L9" s="54">
        <v>170</v>
      </c>
      <c r="M9" s="54">
        <v>33</v>
      </c>
    </row>
    <row r="10" spans="1:14">
      <c r="A10" s="126" t="s">
        <v>363</v>
      </c>
      <c r="B10" s="54">
        <v>941</v>
      </c>
      <c r="C10" s="54">
        <v>345</v>
      </c>
      <c r="D10" s="54">
        <v>596</v>
      </c>
      <c r="E10" s="54">
        <v>922</v>
      </c>
      <c r="F10" s="54">
        <v>341</v>
      </c>
      <c r="G10" s="54">
        <v>581</v>
      </c>
      <c r="H10" s="54"/>
      <c r="I10" s="54"/>
      <c r="J10" s="54"/>
      <c r="K10" s="54">
        <v>19</v>
      </c>
      <c r="L10" s="54">
        <v>4</v>
      </c>
      <c r="M10" s="54">
        <v>15</v>
      </c>
    </row>
    <row r="11" spans="1:14">
      <c r="A11" s="126" t="s">
        <v>352</v>
      </c>
      <c r="B11" s="54">
        <v>2432</v>
      </c>
      <c r="C11" s="54">
        <v>811</v>
      </c>
      <c r="D11" s="54">
        <v>1621</v>
      </c>
      <c r="E11" s="54">
        <v>1332</v>
      </c>
      <c r="F11" s="54">
        <v>384</v>
      </c>
      <c r="G11" s="54">
        <v>948</v>
      </c>
      <c r="H11" s="54"/>
      <c r="I11" s="54"/>
      <c r="J11" s="54"/>
      <c r="K11" s="54">
        <v>1100</v>
      </c>
      <c r="L11" s="54">
        <v>427</v>
      </c>
      <c r="M11" s="54">
        <v>673</v>
      </c>
    </row>
    <row r="12" spans="1:14">
      <c r="A12" s="126" t="s">
        <v>341</v>
      </c>
      <c r="B12" s="54">
        <v>677</v>
      </c>
      <c r="C12" s="54">
        <v>342</v>
      </c>
      <c r="D12" s="54">
        <v>335</v>
      </c>
      <c r="E12" s="54">
        <v>651</v>
      </c>
      <c r="F12" s="54">
        <v>333</v>
      </c>
      <c r="G12" s="54">
        <v>318</v>
      </c>
      <c r="H12" s="54"/>
      <c r="I12" s="54"/>
      <c r="J12" s="54"/>
      <c r="K12" s="54">
        <v>26</v>
      </c>
      <c r="L12" s="54">
        <v>9</v>
      </c>
      <c r="M12" s="54">
        <v>17</v>
      </c>
    </row>
    <row r="13" spans="1:14">
      <c r="A13" s="131" t="s">
        <v>213</v>
      </c>
      <c r="B13" s="129"/>
      <c r="C13" s="129"/>
      <c r="D13" s="129"/>
      <c r="E13" s="129"/>
      <c r="F13" s="129"/>
      <c r="G13" s="129"/>
      <c r="H13" s="129"/>
      <c r="I13" s="129"/>
      <c r="J13" s="129"/>
      <c r="K13" s="129"/>
      <c r="L13" s="129"/>
      <c r="M13" s="129"/>
    </row>
    <row r="14" spans="1:14">
      <c r="A14" s="125" t="s">
        <v>194</v>
      </c>
      <c r="B14" s="79">
        <v>10818</v>
      </c>
      <c r="C14" s="79">
        <v>4868</v>
      </c>
      <c r="D14" s="79">
        <v>5950</v>
      </c>
      <c r="E14" s="79">
        <v>6740</v>
      </c>
      <c r="F14" s="79">
        <v>2625</v>
      </c>
      <c r="G14" s="79">
        <v>4115</v>
      </c>
      <c r="H14" s="79">
        <v>1119</v>
      </c>
      <c r="I14" s="79">
        <v>816</v>
      </c>
      <c r="J14" s="79">
        <v>303</v>
      </c>
      <c r="K14" s="79">
        <v>2959</v>
      </c>
      <c r="L14" s="79">
        <v>1427</v>
      </c>
      <c r="M14" s="79">
        <v>1532</v>
      </c>
    </row>
    <row r="15" spans="1:14">
      <c r="A15" s="126" t="s">
        <v>387</v>
      </c>
      <c r="B15" s="54">
        <v>5222</v>
      </c>
      <c r="C15" s="54">
        <v>2129</v>
      </c>
      <c r="D15" s="54">
        <v>3093</v>
      </c>
      <c r="E15" s="54">
        <v>3453</v>
      </c>
      <c r="F15" s="54">
        <v>1305</v>
      </c>
      <c r="G15" s="54">
        <v>2148</v>
      </c>
      <c r="H15" s="54">
        <v>139</v>
      </c>
      <c r="I15" s="54">
        <v>66</v>
      </c>
      <c r="J15" s="54">
        <v>73</v>
      </c>
      <c r="K15" s="54">
        <v>1630</v>
      </c>
      <c r="L15" s="54">
        <v>758</v>
      </c>
      <c r="M15" s="54">
        <v>872</v>
      </c>
    </row>
    <row r="16" spans="1:14">
      <c r="A16" s="126" t="s">
        <v>366</v>
      </c>
      <c r="B16" s="54">
        <v>1638</v>
      </c>
      <c r="C16" s="54">
        <v>1284</v>
      </c>
      <c r="D16" s="54">
        <v>354</v>
      </c>
      <c r="E16" s="54">
        <v>285</v>
      </c>
      <c r="F16" s="54">
        <v>235</v>
      </c>
      <c r="G16" s="54">
        <v>50</v>
      </c>
      <c r="H16" s="54">
        <v>980</v>
      </c>
      <c r="I16" s="54">
        <v>750</v>
      </c>
      <c r="J16" s="54">
        <v>230</v>
      </c>
      <c r="K16" s="54">
        <v>373</v>
      </c>
      <c r="L16" s="54">
        <v>299</v>
      </c>
      <c r="M16" s="54">
        <v>74</v>
      </c>
    </row>
    <row r="17" spans="1:13">
      <c r="A17" s="126" t="s">
        <v>363</v>
      </c>
      <c r="B17" s="54">
        <v>956</v>
      </c>
      <c r="C17" s="54">
        <v>373</v>
      </c>
      <c r="D17" s="54">
        <v>583</v>
      </c>
      <c r="E17" s="54">
        <v>943</v>
      </c>
      <c r="F17" s="54">
        <v>368</v>
      </c>
      <c r="G17" s="54">
        <v>575</v>
      </c>
      <c r="H17" s="54"/>
      <c r="I17" s="54"/>
      <c r="J17" s="54"/>
      <c r="K17" s="54">
        <v>13</v>
      </c>
      <c r="L17" s="54">
        <v>5</v>
      </c>
      <c r="M17" s="54">
        <v>8</v>
      </c>
    </row>
    <row r="18" spans="1:13">
      <c r="A18" s="126" t="s">
        <v>352</v>
      </c>
      <c r="B18" s="54">
        <v>2363</v>
      </c>
      <c r="C18" s="54">
        <v>760</v>
      </c>
      <c r="D18" s="54">
        <v>1603</v>
      </c>
      <c r="E18" s="54">
        <v>1452</v>
      </c>
      <c r="F18" s="54">
        <v>413</v>
      </c>
      <c r="G18" s="54">
        <v>1039</v>
      </c>
      <c r="H18" s="54"/>
      <c r="I18" s="54"/>
      <c r="J18" s="54"/>
      <c r="K18" s="54">
        <v>911</v>
      </c>
      <c r="L18" s="54">
        <v>347</v>
      </c>
      <c r="M18" s="54">
        <v>564</v>
      </c>
    </row>
    <row r="19" spans="1:13">
      <c r="A19" s="126" t="s">
        <v>341</v>
      </c>
      <c r="B19" s="54">
        <v>639</v>
      </c>
      <c r="C19" s="54">
        <v>322</v>
      </c>
      <c r="D19" s="54">
        <v>317</v>
      </c>
      <c r="E19" s="54">
        <v>607</v>
      </c>
      <c r="F19" s="54">
        <v>304</v>
      </c>
      <c r="G19" s="54">
        <v>303</v>
      </c>
      <c r="H19" s="54"/>
      <c r="I19" s="54"/>
      <c r="J19" s="54"/>
      <c r="K19" s="54">
        <v>32</v>
      </c>
      <c r="L19" s="54">
        <v>18</v>
      </c>
      <c r="M19" s="54">
        <v>14</v>
      </c>
    </row>
    <row r="20" spans="1:13">
      <c r="A20" s="131" t="s">
        <v>214</v>
      </c>
      <c r="B20" s="133"/>
      <c r="C20" s="133"/>
      <c r="D20" s="133"/>
      <c r="E20" s="133"/>
      <c r="F20" s="133"/>
      <c r="G20" s="133"/>
      <c r="H20" s="133"/>
      <c r="I20" s="133"/>
      <c r="J20" s="133"/>
      <c r="K20" s="133"/>
      <c r="L20" s="133"/>
      <c r="M20" s="133"/>
    </row>
    <row r="21" spans="1:13">
      <c r="A21" s="125" t="s">
        <v>194</v>
      </c>
      <c r="B21" s="79">
        <v>11608</v>
      </c>
      <c r="C21" s="79">
        <v>5455</v>
      </c>
      <c r="D21" s="79">
        <v>6153</v>
      </c>
      <c r="E21" s="79">
        <v>7205</v>
      </c>
      <c r="F21" s="79">
        <v>2880</v>
      </c>
      <c r="G21" s="79">
        <v>4325</v>
      </c>
      <c r="H21" s="79">
        <v>1362</v>
      </c>
      <c r="I21" s="79">
        <v>1038</v>
      </c>
      <c r="J21" s="79">
        <v>324</v>
      </c>
      <c r="K21" s="79">
        <v>3041</v>
      </c>
      <c r="L21" s="79">
        <v>1537</v>
      </c>
      <c r="M21" s="79">
        <v>1504</v>
      </c>
    </row>
    <row r="22" spans="1:13">
      <c r="A22" s="126" t="s">
        <v>387</v>
      </c>
      <c r="B22" s="54">
        <v>5629</v>
      </c>
      <c r="C22" s="54">
        <v>2299</v>
      </c>
      <c r="D22" s="54">
        <v>3330</v>
      </c>
      <c r="E22" s="54">
        <v>3838</v>
      </c>
      <c r="F22" s="54">
        <v>1487</v>
      </c>
      <c r="G22" s="54">
        <v>2351</v>
      </c>
      <c r="H22" s="54">
        <v>184</v>
      </c>
      <c r="I22" s="54">
        <v>104</v>
      </c>
      <c r="J22" s="54">
        <v>80</v>
      </c>
      <c r="K22" s="54">
        <v>1607</v>
      </c>
      <c r="L22" s="54">
        <v>708</v>
      </c>
      <c r="M22" s="54">
        <v>899</v>
      </c>
    </row>
    <row r="23" spans="1:13">
      <c r="A23" s="126" t="s">
        <v>366</v>
      </c>
      <c r="B23" s="54">
        <v>2041</v>
      </c>
      <c r="C23" s="54">
        <v>1630</v>
      </c>
      <c r="D23" s="54">
        <v>411</v>
      </c>
      <c r="E23" s="54">
        <v>301</v>
      </c>
      <c r="F23" s="54">
        <v>230</v>
      </c>
      <c r="G23" s="54">
        <v>71</v>
      </c>
      <c r="H23" s="54">
        <v>1178</v>
      </c>
      <c r="I23" s="54">
        <v>934</v>
      </c>
      <c r="J23" s="54">
        <v>244</v>
      </c>
      <c r="K23" s="54">
        <v>562</v>
      </c>
      <c r="L23" s="54">
        <v>466</v>
      </c>
      <c r="M23" s="54">
        <v>96</v>
      </c>
    </row>
    <row r="24" spans="1:13">
      <c r="A24" s="126" t="s">
        <v>363</v>
      </c>
      <c r="B24" s="54">
        <v>1000</v>
      </c>
      <c r="C24" s="54">
        <v>402</v>
      </c>
      <c r="D24" s="54">
        <v>598</v>
      </c>
      <c r="E24" s="54">
        <v>1000</v>
      </c>
      <c r="F24" s="54">
        <v>402</v>
      </c>
      <c r="G24" s="54">
        <v>598</v>
      </c>
      <c r="H24" s="54"/>
      <c r="I24" s="54"/>
      <c r="J24" s="54"/>
      <c r="K24" s="54"/>
      <c r="L24" s="54"/>
      <c r="M24" s="54"/>
    </row>
    <row r="25" spans="1:13">
      <c r="A25" s="126" t="s">
        <v>352</v>
      </c>
      <c r="B25" s="54">
        <v>2287</v>
      </c>
      <c r="C25" s="54">
        <v>801</v>
      </c>
      <c r="D25" s="54">
        <v>1486</v>
      </c>
      <c r="E25" s="54">
        <v>1452</v>
      </c>
      <c r="F25" s="54">
        <v>452</v>
      </c>
      <c r="G25" s="54">
        <v>1000</v>
      </c>
      <c r="H25" s="54"/>
      <c r="I25" s="54"/>
      <c r="J25" s="54"/>
      <c r="K25" s="54">
        <v>835</v>
      </c>
      <c r="L25" s="54">
        <v>349</v>
      </c>
      <c r="M25" s="54">
        <v>486</v>
      </c>
    </row>
    <row r="26" spans="1:13">
      <c r="A26" s="126" t="s">
        <v>341</v>
      </c>
      <c r="B26" s="54">
        <v>651</v>
      </c>
      <c r="C26" s="54">
        <v>323</v>
      </c>
      <c r="D26" s="54">
        <v>328</v>
      </c>
      <c r="E26" s="54">
        <v>614</v>
      </c>
      <c r="F26" s="54">
        <v>309</v>
      </c>
      <c r="G26" s="54">
        <v>305</v>
      </c>
      <c r="H26" s="54"/>
      <c r="I26" s="54"/>
      <c r="J26" s="54"/>
      <c r="K26" s="54">
        <v>37</v>
      </c>
      <c r="L26" s="54">
        <v>14</v>
      </c>
      <c r="M26" s="54">
        <v>23</v>
      </c>
    </row>
    <row r="27" spans="1:13">
      <c r="A27" s="44"/>
      <c r="B27" s="44"/>
      <c r="C27" s="44"/>
      <c r="D27" s="44"/>
      <c r="E27" s="44"/>
      <c r="F27" s="44"/>
      <c r="G27" s="44"/>
      <c r="H27" s="44"/>
      <c r="I27" s="44"/>
      <c r="J27" s="44"/>
      <c r="K27" s="44"/>
      <c r="L27" s="44"/>
      <c r="M27" s="44"/>
    </row>
    <row r="28" spans="1:13">
      <c r="A28" s="25"/>
      <c r="B28" s="25"/>
      <c r="C28" s="25"/>
      <c r="D28" s="25"/>
      <c r="E28" s="25"/>
      <c r="F28" s="25"/>
      <c r="G28" s="25"/>
      <c r="H28" s="25"/>
      <c r="I28" s="25"/>
    </row>
    <row r="29" spans="1:13">
      <c r="A29" s="127" t="s">
        <v>296</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&amp;L_x000D_&amp;"calibri"&amp;12&amp;B13.3.10. Evolución del alumnado matriculado de nuevo ingreso en estudios de Grado según rama del conocimiento, Universidad y sexo.&amp;R&amp;"calibri"&amp;10&amp;P</oddHeader>
    <oddFooter>&amp;L&amp;"calibri"&amp;8&amp;I&amp;"-,Cursiva"&amp;8ANUARIO ESTADÍSTICO DE LA REGIÓN DE MURCIA 2016. TOMO I. DATOS REGIONALES&amp;R&amp;"calibri"&amp;8&amp;I13.3. ESTADÍSTICA DE ESTUDIANTES UNIVERSITARIOS</oddFooter>
  </headerFooter>
</worksheet>
</file>

<file path=xl/worksheets/sheet29.xml><?xml version="1.0" encoding="utf-8"?>
<worksheet xmlns="http://schemas.openxmlformats.org/spreadsheetml/2006/main" xmlns:r="http://schemas.openxmlformats.org/officeDocument/2006/relationships">
  <dimension ref="A1:N62"/>
  <sheetViews>
    <sheetView zoomScaleNormal="100" workbookViewId="0">
      <selection activeCell="N1" sqref="N1"/>
    </sheetView>
  </sheetViews>
  <sheetFormatPr baseColWidth="10" defaultRowHeight="15"/>
  <cols>
    <col min="1" max="1" width="19.7109375" customWidth="1"/>
    <col min="2" max="13" width="9" customWidth="1"/>
  </cols>
  <sheetData>
    <row r="1" spans="1:14">
      <c r="A1" s="1" t="s">
        <v>445</v>
      </c>
      <c r="N1" s="43" t="s">
        <v>154</v>
      </c>
    </row>
    <row r="4" spans="1:14">
      <c r="A4" s="105"/>
      <c r="B4" s="105" t="s">
        <v>308</v>
      </c>
      <c r="C4" s="105"/>
      <c r="D4" s="105"/>
      <c r="E4" s="105" t="s">
        <v>307</v>
      </c>
      <c r="F4" s="105"/>
      <c r="G4" s="105"/>
      <c r="H4" s="105" t="s">
        <v>306</v>
      </c>
      <c r="I4" s="105"/>
      <c r="J4" s="105"/>
      <c r="K4" s="105" t="s">
        <v>305</v>
      </c>
      <c r="L4" s="105"/>
      <c r="M4" s="105"/>
    </row>
    <row r="5" spans="1:14" s="171" customFormat="1">
      <c r="A5" s="172"/>
      <c r="B5" s="142" t="s">
        <v>131</v>
      </c>
      <c r="C5" s="142" t="s">
        <v>193</v>
      </c>
      <c r="D5" s="142" t="s">
        <v>192</v>
      </c>
      <c r="E5" s="142" t="s">
        <v>131</v>
      </c>
      <c r="F5" s="142" t="s">
        <v>193</v>
      </c>
      <c r="G5" s="142" t="s">
        <v>192</v>
      </c>
      <c r="H5" s="142" t="s">
        <v>131</v>
      </c>
      <c r="I5" s="142" t="s">
        <v>193</v>
      </c>
      <c r="J5" s="142" t="s">
        <v>192</v>
      </c>
      <c r="K5" s="142" t="s">
        <v>131</v>
      </c>
      <c r="L5" s="142" t="s">
        <v>193</v>
      </c>
      <c r="M5" s="142" t="s">
        <v>192</v>
      </c>
    </row>
    <row r="6" spans="1:14" s="171" customFormat="1">
      <c r="A6" s="141" t="s">
        <v>292</v>
      </c>
      <c r="B6" s="208"/>
      <c r="C6" s="208"/>
      <c r="D6" s="208"/>
      <c r="E6" s="208"/>
      <c r="F6" s="208"/>
      <c r="G6" s="208"/>
      <c r="H6" s="208"/>
      <c r="I6" s="208"/>
      <c r="J6" s="208"/>
      <c r="K6" s="208"/>
      <c r="L6" s="208"/>
      <c r="M6" s="208"/>
    </row>
    <row r="7" spans="1:14" s="171" customFormat="1">
      <c r="A7" s="125" t="s">
        <v>312</v>
      </c>
      <c r="B7" s="121">
        <v>596</v>
      </c>
      <c r="C7" s="121">
        <v>309</v>
      </c>
      <c r="D7" s="121">
        <v>287</v>
      </c>
      <c r="E7" s="121">
        <v>470</v>
      </c>
      <c r="F7" s="121">
        <v>220</v>
      </c>
      <c r="G7" s="121">
        <v>250</v>
      </c>
      <c r="H7" s="121">
        <v>52</v>
      </c>
      <c r="I7" s="121">
        <v>36</v>
      </c>
      <c r="J7" s="121">
        <v>16</v>
      </c>
      <c r="K7" s="121">
        <v>74</v>
      </c>
      <c r="L7" s="121">
        <v>53</v>
      </c>
      <c r="M7" s="121">
        <v>21</v>
      </c>
    </row>
    <row r="8" spans="1:14" s="171" customFormat="1">
      <c r="A8" s="123" t="s">
        <v>438</v>
      </c>
      <c r="B8" s="83">
        <v>40</v>
      </c>
      <c r="C8" s="83">
        <v>20</v>
      </c>
      <c r="D8" s="83">
        <v>20</v>
      </c>
      <c r="E8" s="83">
        <v>34</v>
      </c>
      <c r="F8" s="83">
        <v>16</v>
      </c>
      <c r="G8" s="83">
        <v>18</v>
      </c>
      <c r="H8" s="83">
        <v>2</v>
      </c>
      <c r="I8" s="83">
        <v>2</v>
      </c>
      <c r="J8" s="83"/>
      <c r="K8" s="83">
        <v>4</v>
      </c>
      <c r="L8" s="83">
        <v>2</v>
      </c>
      <c r="M8" s="83">
        <v>2</v>
      </c>
    </row>
    <row r="9" spans="1:14" s="171" customFormat="1">
      <c r="A9" s="123" t="s">
        <v>437</v>
      </c>
      <c r="B9" s="83">
        <v>144</v>
      </c>
      <c r="C9" s="83">
        <v>62</v>
      </c>
      <c r="D9" s="83">
        <v>82</v>
      </c>
      <c r="E9" s="83">
        <v>119</v>
      </c>
      <c r="F9" s="83">
        <v>45</v>
      </c>
      <c r="G9" s="83">
        <v>74</v>
      </c>
      <c r="H9" s="83">
        <v>14</v>
      </c>
      <c r="I9" s="83">
        <v>10</v>
      </c>
      <c r="J9" s="83">
        <v>4</v>
      </c>
      <c r="K9" s="83">
        <v>11</v>
      </c>
      <c r="L9" s="83">
        <v>7</v>
      </c>
      <c r="M9" s="83">
        <v>4</v>
      </c>
    </row>
    <row r="10" spans="1:14" s="171" customFormat="1">
      <c r="A10" s="123" t="s">
        <v>436</v>
      </c>
      <c r="B10" s="83">
        <v>150</v>
      </c>
      <c r="C10" s="83">
        <v>86</v>
      </c>
      <c r="D10" s="83">
        <v>64</v>
      </c>
      <c r="E10" s="83">
        <v>120</v>
      </c>
      <c r="F10" s="83">
        <v>63</v>
      </c>
      <c r="G10" s="83">
        <v>57</v>
      </c>
      <c r="H10" s="83">
        <v>11</v>
      </c>
      <c r="I10" s="83">
        <v>8</v>
      </c>
      <c r="J10" s="83">
        <v>3</v>
      </c>
      <c r="K10" s="83">
        <v>19</v>
      </c>
      <c r="L10" s="83">
        <v>15</v>
      </c>
      <c r="M10" s="83">
        <v>4</v>
      </c>
    </row>
    <row r="11" spans="1:14" s="171" customFormat="1">
      <c r="A11" s="123" t="s">
        <v>435</v>
      </c>
      <c r="B11" s="83">
        <v>90</v>
      </c>
      <c r="C11" s="83">
        <v>46</v>
      </c>
      <c r="D11" s="83">
        <v>44</v>
      </c>
      <c r="E11" s="83">
        <v>70</v>
      </c>
      <c r="F11" s="83">
        <v>34</v>
      </c>
      <c r="G11" s="83">
        <v>36</v>
      </c>
      <c r="H11" s="83">
        <v>9</v>
      </c>
      <c r="I11" s="83">
        <v>7</v>
      </c>
      <c r="J11" s="83">
        <v>2</v>
      </c>
      <c r="K11" s="83">
        <v>11</v>
      </c>
      <c r="L11" s="83">
        <v>5</v>
      </c>
      <c r="M11" s="83">
        <v>6</v>
      </c>
    </row>
    <row r="12" spans="1:14" s="171" customFormat="1">
      <c r="A12" s="123" t="s">
        <v>434</v>
      </c>
      <c r="B12" s="83">
        <v>57</v>
      </c>
      <c r="C12" s="83">
        <v>31</v>
      </c>
      <c r="D12" s="83">
        <v>26</v>
      </c>
      <c r="E12" s="83">
        <v>39</v>
      </c>
      <c r="F12" s="83">
        <v>18</v>
      </c>
      <c r="G12" s="83">
        <v>21</v>
      </c>
      <c r="H12" s="83">
        <v>9</v>
      </c>
      <c r="I12" s="83">
        <v>6</v>
      </c>
      <c r="J12" s="83">
        <v>3</v>
      </c>
      <c r="K12" s="83">
        <v>9</v>
      </c>
      <c r="L12" s="83">
        <v>7</v>
      </c>
      <c r="M12" s="83">
        <v>2</v>
      </c>
    </row>
    <row r="13" spans="1:14" s="171" customFormat="1">
      <c r="A13" s="123" t="s">
        <v>433</v>
      </c>
      <c r="B13" s="83">
        <v>57</v>
      </c>
      <c r="C13" s="83">
        <v>32</v>
      </c>
      <c r="D13" s="83">
        <v>25</v>
      </c>
      <c r="E13" s="83">
        <v>40</v>
      </c>
      <c r="F13" s="83">
        <v>21</v>
      </c>
      <c r="G13" s="83">
        <v>19</v>
      </c>
      <c r="H13" s="83">
        <v>5</v>
      </c>
      <c r="I13" s="83">
        <v>2</v>
      </c>
      <c r="J13" s="83">
        <v>3</v>
      </c>
      <c r="K13" s="83">
        <v>12</v>
      </c>
      <c r="L13" s="83">
        <v>9</v>
      </c>
      <c r="M13" s="83">
        <v>3</v>
      </c>
    </row>
    <row r="14" spans="1:14" s="171" customFormat="1">
      <c r="A14" s="215" t="s">
        <v>432</v>
      </c>
      <c r="B14" s="83">
        <v>58</v>
      </c>
      <c r="C14" s="83">
        <v>32</v>
      </c>
      <c r="D14" s="83">
        <v>26</v>
      </c>
      <c r="E14" s="83">
        <v>48</v>
      </c>
      <c r="F14" s="83">
        <v>23</v>
      </c>
      <c r="G14" s="83">
        <v>25</v>
      </c>
      <c r="H14" s="83">
        <v>2</v>
      </c>
      <c r="I14" s="83">
        <v>1</v>
      </c>
      <c r="J14" s="83">
        <v>1</v>
      </c>
      <c r="K14" s="83">
        <v>8</v>
      </c>
      <c r="L14" s="83">
        <v>8</v>
      </c>
      <c r="M14" s="83"/>
    </row>
    <row r="15" spans="1:14" ht="15" customHeight="1">
      <c r="A15" s="59">
        <v>2015</v>
      </c>
      <c r="B15" s="191"/>
      <c r="C15" s="191"/>
      <c r="D15" s="191"/>
      <c r="E15" s="191"/>
      <c r="F15" s="191"/>
      <c r="G15" s="191"/>
      <c r="H15" s="191"/>
      <c r="I15" s="191"/>
      <c r="J15" s="191"/>
      <c r="K15" s="191"/>
      <c r="L15" s="191"/>
      <c r="M15" s="191"/>
    </row>
    <row r="16" spans="1:14" ht="15" customHeight="1">
      <c r="A16" s="125" t="s">
        <v>312</v>
      </c>
      <c r="B16" s="121">
        <v>513</v>
      </c>
      <c r="C16" s="121">
        <v>248</v>
      </c>
      <c r="D16" s="121">
        <v>265</v>
      </c>
      <c r="E16" s="121">
        <v>427</v>
      </c>
      <c r="F16" s="121"/>
      <c r="G16" s="121"/>
      <c r="H16" s="121">
        <v>57</v>
      </c>
      <c r="I16" s="121">
        <v>37</v>
      </c>
      <c r="J16" s="121">
        <v>20</v>
      </c>
      <c r="K16" s="121">
        <v>29</v>
      </c>
      <c r="L16" s="121">
        <v>13</v>
      </c>
      <c r="M16" s="121">
        <v>16</v>
      </c>
    </row>
    <row r="17" spans="1:13" ht="15" customHeight="1">
      <c r="A17" s="123" t="s">
        <v>438</v>
      </c>
      <c r="B17" s="83">
        <v>66</v>
      </c>
      <c r="C17" s="83">
        <v>18</v>
      </c>
      <c r="D17" s="83">
        <v>48</v>
      </c>
      <c r="E17" s="83"/>
      <c r="F17" s="83"/>
      <c r="G17" s="83"/>
      <c r="H17" s="83">
        <v>10</v>
      </c>
      <c r="I17" s="83">
        <v>5</v>
      </c>
      <c r="J17" s="83">
        <v>5</v>
      </c>
      <c r="K17" s="83">
        <v>2</v>
      </c>
      <c r="L17" s="83"/>
      <c r="M17" s="83">
        <v>2</v>
      </c>
    </row>
    <row r="18" spans="1:13" ht="15" customHeight="1">
      <c r="A18" s="123" t="s">
        <v>437</v>
      </c>
      <c r="B18" s="83">
        <v>174</v>
      </c>
      <c r="C18" s="83">
        <v>77</v>
      </c>
      <c r="D18" s="83">
        <v>97</v>
      </c>
      <c r="E18" s="83"/>
      <c r="F18" s="83"/>
      <c r="G18" s="83"/>
      <c r="H18" s="83">
        <v>25</v>
      </c>
      <c r="I18" s="83">
        <v>16</v>
      </c>
      <c r="J18" s="83">
        <v>9</v>
      </c>
      <c r="K18" s="83">
        <v>7</v>
      </c>
      <c r="L18" s="83">
        <v>4</v>
      </c>
      <c r="M18" s="83">
        <v>3</v>
      </c>
    </row>
    <row r="19" spans="1:13" ht="15" customHeight="1">
      <c r="A19" s="123" t="s">
        <v>436</v>
      </c>
      <c r="B19" s="83">
        <v>138</v>
      </c>
      <c r="C19" s="83">
        <v>70</v>
      </c>
      <c r="D19" s="83">
        <v>68</v>
      </c>
      <c r="E19" s="83"/>
      <c r="F19" s="83"/>
      <c r="G19" s="83"/>
      <c r="H19" s="83">
        <v>9</v>
      </c>
      <c r="I19" s="83">
        <v>4</v>
      </c>
      <c r="J19" s="83">
        <v>5</v>
      </c>
      <c r="K19" s="83">
        <v>10</v>
      </c>
      <c r="L19" s="83">
        <v>4</v>
      </c>
      <c r="M19" s="83">
        <v>6</v>
      </c>
    </row>
    <row r="20" spans="1:13" ht="15" customHeight="1">
      <c r="A20" s="123" t="s">
        <v>435</v>
      </c>
      <c r="B20" s="83">
        <v>42</v>
      </c>
      <c r="C20" s="83">
        <v>29</v>
      </c>
      <c r="D20" s="83">
        <v>13</v>
      </c>
      <c r="E20" s="83"/>
      <c r="F20" s="83"/>
      <c r="G20" s="83"/>
      <c r="H20" s="83">
        <v>4</v>
      </c>
      <c r="I20" s="83">
        <v>4</v>
      </c>
      <c r="J20" s="83"/>
      <c r="K20" s="83">
        <v>1</v>
      </c>
      <c r="L20" s="83">
        <v>1</v>
      </c>
      <c r="M20" s="83"/>
    </row>
    <row r="21" spans="1:13" ht="15" customHeight="1">
      <c r="A21" s="123" t="s">
        <v>434</v>
      </c>
      <c r="B21" s="83">
        <v>38</v>
      </c>
      <c r="C21" s="83">
        <v>23</v>
      </c>
      <c r="D21" s="83">
        <v>15</v>
      </c>
      <c r="E21" s="83"/>
      <c r="F21" s="83"/>
      <c r="G21" s="83"/>
      <c r="H21" s="83">
        <v>4</v>
      </c>
      <c r="I21" s="83">
        <v>4</v>
      </c>
      <c r="J21" s="83"/>
      <c r="K21" s="83">
        <v>5</v>
      </c>
      <c r="L21" s="83">
        <v>2</v>
      </c>
      <c r="M21" s="83">
        <v>3</v>
      </c>
    </row>
    <row r="22" spans="1:13" ht="15" customHeight="1">
      <c r="A22" s="123" t="s">
        <v>433</v>
      </c>
      <c r="B22" s="83">
        <v>36</v>
      </c>
      <c r="C22" s="83">
        <v>20</v>
      </c>
      <c r="D22" s="83">
        <v>16</v>
      </c>
      <c r="E22" s="83"/>
      <c r="F22" s="83"/>
      <c r="G22" s="83"/>
      <c r="H22" s="83">
        <v>3</v>
      </c>
      <c r="I22" s="83">
        <v>2</v>
      </c>
      <c r="J22" s="83">
        <v>1</v>
      </c>
      <c r="K22" s="83">
        <v>3</v>
      </c>
      <c r="L22" s="83">
        <v>1</v>
      </c>
      <c r="M22" s="83">
        <v>2</v>
      </c>
    </row>
    <row r="23" spans="1:13" ht="15" customHeight="1">
      <c r="A23" s="215" t="s">
        <v>432</v>
      </c>
      <c r="B23" s="214">
        <v>19</v>
      </c>
      <c r="C23" s="214">
        <v>11</v>
      </c>
      <c r="D23" s="214">
        <v>8</v>
      </c>
      <c r="E23" s="214"/>
      <c r="F23" s="214"/>
      <c r="G23" s="214"/>
      <c r="H23" s="214">
        <v>2</v>
      </c>
      <c r="I23" s="214">
        <v>2</v>
      </c>
      <c r="J23" s="214"/>
      <c r="K23" s="214">
        <v>1</v>
      </c>
      <c r="L23" s="214">
        <v>1</v>
      </c>
      <c r="M23" s="214"/>
    </row>
    <row r="24" spans="1:13" ht="15" customHeight="1">
      <c r="A24" s="59" t="s">
        <v>443</v>
      </c>
      <c r="B24" s="191"/>
      <c r="C24" s="191"/>
      <c r="D24" s="191"/>
      <c r="E24" s="191"/>
      <c r="F24" s="191"/>
      <c r="G24" s="191"/>
      <c r="H24" s="191"/>
      <c r="I24" s="191"/>
      <c r="J24" s="191"/>
      <c r="K24" s="191"/>
      <c r="L24" s="191"/>
      <c r="M24" s="191"/>
    </row>
    <row r="25" spans="1:13" ht="15" customHeight="1">
      <c r="A25" s="125" t="s">
        <v>312</v>
      </c>
      <c r="B25" s="121">
        <v>334</v>
      </c>
      <c r="C25" s="121">
        <v>162</v>
      </c>
      <c r="D25" s="121">
        <v>172</v>
      </c>
      <c r="E25" s="121">
        <v>262</v>
      </c>
      <c r="F25" s="121">
        <v>118</v>
      </c>
      <c r="G25" s="121">
        <v>144</v>
      </c>
      <c r="H25" s="121">
        <v>38</v>
      </c>
      <c r="I25" s="121">
        <v>23</v>
      </c>
      <c r="J25" s="121">
        <v>15</v>
      </c>
      <c r="K25" s="121">
        <v>34</v>
      </c>
      <c r="L25" s="121">
        <v>21</v>
      </c>
      <c r="M25" s="121">
        <v>13</v>
      </c>
    </row>
    <row r="26" spans="1:13" ht="15" customHeight="1">
      <c r="A26" s="123" t="s">
        <v>438</v>
      </c>
      <c r="B26" s="83">
        <v>59</v>
      </c>
      <c r="C26" s="83">
        <v>26</v>
      </c>
      <c r="D26" s="83">
        <v>33</v>
      </c>
      <c r="E26" s="83">
        <v>46</v>
      </c>
      <c r="F26" s="83">
        <v>17</v>
      </c>
      <c r="G26" s="83">
        <v>29</v>
      </c>
      <c r="H26" s="83">
        <v>11</v>
      </c>
      <c r="I26" s="83">
        <v>8</v>
      </c>
      <c r="J26" s="83">
        <v>3</v>
      </c>
      <c r="K26" s="83">
        <v>2</v>
      </c>
      <c r="L26" s="83">
        <v>1</v>
      </c>
      <c r="M26" s="83">
        <v>1</v>
      </c>
    </row>
    <row r="27" spans="1:13" ht="15" customHeight="1">
      <c r="A27" s="123" t="s">
        <v>437</v>
      </c>
      <c r="B27" s="83">
        <v>131</v>
      </c>
      <c r="C27" s="83">
        <v>59</v>
      </c>
      <c r="D27" s="83">
        <v>72</v>
      </c>
      <c r="E27" s="83">
        <v>105</v>
      </c>
      <c r="F27" s="83">
        <v>45</v>
      </c>
      <c r="G27" s="83">
        <v>60</v>
      </c>
      <c r="H27" s="83">
        <v>18</v>
      </c>
      <c r="I27" s="83">
        <v>8</v>
      </c>
      <c r="J27" s="83">
        <v>10</v>
      </c>
      <c r="K27" s="83">
        <v>8</v>
      </c>
      <c r="L27" s="83">
        <v>6</v>
      </c>
      <c r="M27" s="83">
        <v>2</v>
      </c>
    </row>
    <row r="28" spans="1:13" ht="15" customHeight="1">
      <c r="A28" s="123" t="s">
        <v>436</v>
      </c>
      <c r="B28" s="83">
        <v>66</v>
      </c>
      <c r="C28" s="83">
        <v>32</v>
      </c>
      <c r="D28" s="83">
        <v>34</v>
      </c>
      <c r="E28" s="83">
        <v>57</v>
      </c>
      <c r="F28" s="83">
        <v>26</v>
      </c>
      <c r="G28" s="83">
        <v>31</v>
      </c>
      <c r="H28" s="83">
        <v>3</v>
      </c>
      <c r="I28" s="83">
        <v>2</v>
      </c>
      <c r="J28" s="83">
        <v>1</v>
      </c>
      <c r="K28" s="83">
        <v>6</v>
      </c>
      <c r="L28" s="83">
        <v>4</v>
      </c>
      <c r="M28" s="83">
        <v>2</v>
      </c>
    </row>
    <row r="29" spans="1:13" ht="15" customHeight="1">
      <c r="A29" s="123" t="s">
        <v>435</v>
      </c>
      <c r="B29" s="83">
        <v>28</v>
      </c>
      <c r="C29" s="83">
        <v>13</v>
      </c>
      <c r="D29" s="83">
        <v>15</v>
      </c>
      <c r="E29" s="83">
        <v>17</v>
      </c>
      <c r="F29" s="83">
        <v>7</v>
      </c>
      <c r="G29" s="83">
        <v>10</v>
      </c>
      <c r="H29" s="83">
        <v>4</v>
      </c>
      <c r="I29" s="83">
        <v>3</v>
      </c>
      <c r="J29" s="83">
        <v>1</v>
      </c>
      <c r="K29" s="83">
        <v>7</v>
      </c>
      <c r="L29" s="83">
        <v>3</v>
      </c>
      <c r="M29" s="83">
        <v>4</v>
      </c>
    </row>
    <row r="30" spans="1:13" ht="15" customHeight="1">
      <c r="A30" s="123" t="s">
        <v>434</v>
      </c>
      <c r="B30" s="83">
        <v>22</v>
      </c>
      <c r="C30" s="83">
        <v>14</v>
      </c>
      <c r="D30" s="83">
        <v>8</v>
      </c>
      <c r="E30" s="83">
        <v>17</v>
      </c>
      <c r="F30" s="83">
        <v>11</v>
      </c>
      <c r="G30" s="83">
        <v>6</v>
      </c>
      <c r="H30" s="83">
        <v>1</v>
      </c>
      <c r="I30" s="83">
        <v>1</v>
      </c>
      <c r="J30" s="83"/>
      <c r="K30" s="83">
        <v>4</v>
      </c>
      <c r="L30" s="83">
        <v>2</v>
      </c>
      <c r="M30" s="83">
        <v>2</v>
      </c>
    </row>
    <row r="31" spans="1:13" ht="15" customHeight="1">
      <c r="A31" s="123" t="s">
        <v>433</v>
      </c>
      <c r="B31" s="83">
        <v>14</v>
      </c>
      <c r="C31" s="83">
        <v>8</v>
      </c>
      <c r="D31" s="83">
        <v>6</v>
      </c>
      <c r="E31" s="83">
        <v>9</v>
      </c>
      <c r="F31" s="83">
        <v>4</v>
      </c>
      <c r="G31" s="83">
        <v>5</v>
      </c>
      <c r="H31" s="83">
        <v>1</v>
      </c>
      <c r="I31" s="83">
        <v>1</v>
      </c>
      <c r="J31" s="83"/>
      <c r="K31" s="83">
        <v>4</v>
      </c>
      <c r="L31" s="83">
        <v>3</v>
      </c>
      <c r="M31" s="83">
        <v>1</v>
      </c>
    </row>
    <row r="32" spans="1:13" ht="15" customHeight="1">
      <c r="A32" s="123" t="s">
        <v>432</v>
      </c>
      <c r="B32" s="83">
        <v>14</v>
      </c>
      <c r="C32" s="83">
        <v>10</v>
      </c>
      <c r="D32" s="83">
        <v>4</v>
      </c>
      <c r="E32" s="83">
        <v>11</v>
      </c>
      <c r="F32" s="83">
        <v>8</v>
      </c>
      <c r="G32" s="83">
        <v>3</v>
      </c>
      <c r="H32" s="83"/>
      <c r="I32" s="83"/>
      <c r="J32" s="83"/>
      <c r="K32" s="83">
        <v>3</v>
      </c>
      <c r="L32" s="83">
        <v>2</v>
      </c>
      <c r="M32" s="83">
        <v>1</v>
      </c>
    </row>
    <row r="33" spans="1:13" ht="15" customHeight="1">
      <c r="A33" s="59" t="s">
        <v>442</v>
      </c>
      <c r="B33" s="191"/>
      <c r="C33" s="191"/>
      <c r="D33" s="191"/>
      <c r="E33" s="191"/>
      <c r="F33" s="191"/>
      <c r="G33" s="191"/>
      <c r="H33" s="191"/>
      <c r="I33" s="191"/>
      <c r="J33" s="191"/>
      <c r="K33" s="191"/>
      <c r="L33" s="191"/>
      <c r="M33" s="191"/>
    </row>
    <row r="34" spans="1:13" s="1" customFormat="1" ht="15" customHeight="1">
      <c r="A34" s="125" t="s">
        <v>312</v>
      </c>
      <c r="B34" s="121">
        <v>283</v>
      </c>
      <c r="C34" s="121">
        <v>144</v>
      </c>
      <c r="D34" s="121">
        <v>139</v>
      </c>
      <c r="E34" s="121">
        <v>234</v>
      </c>
      <c r="F34" s="121">
        <v>118</v>
      </c>
      <c r="G34" s="121">
        <v>116</v>
      </c>
      <c r="H34" s="121">
        <v>31</v>
      </c>
      <c r="I34" s="121">
        <v>14</v>
      </c>
      <c r="J34" s="121">
        <v>17</v>
      </c>
      <c r="K34" s="121">
        <v>18</v>
      </c>
      <c r="L34" s="121">
        <v>12</v>
      </c>
      <c r="M34" s="121">
        <v>6</v>
      </c>
    </row>
    <row r="35" spans="1:13" ht="15" customHeight="1">
      <c r="A35" s="123" t="s">
        <v>438</v>
      </c>
      <c r="B35" s="83">
        <v>51</v>
      </c>
      <c r="C35" s="83">
        <v>24</v>
      </c>
      <c r="D35" s="83">
        <v>27</v>
      </c>
      <c r="E35" s="83">
        <v>43</v>
      </c>
      <c r="F35" s="83">
        <v>19</v>
      </c>
      <c r="G35" s="83">
        <v>24</v>
      </c>
      <c r="H35" s="83">
        <v>5</v>
      </c>
      <c r="I35" s="83">
        <v>3</v>
      </c>
      <c r="J35" s="83">
        <v>2</v>
      </c>
      <c r="K35" s="83">
        <v>3</v>
      </c>
      <c r="L35" s="83">
        <v>2</v>
      </c>
      <c r="M35" s="83">
        <v>1</v>
      </c>
    </row>
    <row r="36" spans="1:13" ht="15" customHeight="1">
      <c r="A36" s="123" t="s">
        <v>437</v>
      </c>
      <c r="B36" s="83">
        <v>101</v>
      </c>
      <c r="C36" s="83">
        <v>43</v>
      </c>
      <c r="D36" s="83">
        <v>58</v>
      </c>
      <c r="E36" s="83">
        <v>83</v>
      </c>
      <c r="F36" s="83">
        <v>35</v>
      </c>
      <c r="G36" s="83">
        <v>48</v>
      </c>
      <c r="H36" s="83">
        <v>12</v>
      </c>
      <c r="I36" s="83">
        <v>6</v>
      </c>
      <c r="J36" s="83">
        <v>6</v>
      </c>
      <c r="K36" s="83">
        <v>6</v>
      </c>
      <c r="L36" s="83">
        <v>2</v>
      </c>
      <c r="M36" s="83">
        <v>4</v>
      </c>
    </row>
    <row r="37" spans="1:13" ht="15" customHeight="1">
      <c r="A37" s="123" t="s">
        <v>436</v>
      </c>
      <c r="B37" s="83">
        <v>67</v>
      </c>
      <c r="C37" s="83">
        <v>32</v>
      </c>
      <c r="D37" s="83">
        <v>35</v>
      </c>
      <c r="E37" s="83">
        <v>54</v>
      </c>
      <c r="F37" s="83">
        <v>27</v>
      </c>
      <c r="G37" s="83">
        <v>27</v>
      </c>
      <c r="H37" s="83">
        <v>10</v>
      </c>
      <c r="I37" s="83">
        <v>3</v>
      </c>
      <c r="J37" s="83">
        <v>7</v>
      </c>
      <c r="K37" s="83">
        <v>3</v>
      </c>
      <c r="L37" s="83">
        <v>2</v>
      </c>
      <c r="M37" s="83">
        <v>1</v>
      </c>
    </row>
    <row r="38" spans="1:13" ht="15" customHeight="1">
      <c r="A38" s="123" t="s">
        <v>435</v>
      </c>
      <c r="B38" s="83">
        <v>19</v>
      </c>
      <c r="C38" s="83">
        <v>11</v>
      </c>
      <c r="D38" s="83">
        <v>8</v>
      </c>
      <c r="E38" s="83">
        <v>15</v>
      </c>
      <c r="F38" s="83">
        <v>8</v>
      </c>
      <c r="G38" s="83">
        <v>7</v>
      </c>
      <c r="H38" s="83">
        <v>3</v>
      </c>
      <c r="I38" s="83">
        <v>2</v>
      </c>
      <c r="J38" s="83">
        <v>1</v>
      </c>
      <c r="K38" s="83">
        <v>1</v>
      </c>
      <c r="L38" s="83">
        <v>1</v>
      </c>
      <c r="M38" s="83"/>
    </row>
    <row r="39" spans="1:13" ht="15" customHeight="1">
      <c r="A39" s="123" t="s">
        <v>434</v>
      </c>
      <c r="B39" s="83">
        <v>24</v>
      </c>
      <c r="C39" s="83">
        <v>18</v>
      </c>
      <c r="D39" s="83">
        <v>6</v>
      </c>
      <c r="E39" s="83">
        <v>22</v>
      </c>
      <c r="F39" s="83">
        <v>16</v>
      </c>
      <c r="G39" s="83">
        <v>6</v>
      </c>
      <c r="H39" s="83"/>
      <c r="I39" s="83"/>
      <c r="J39" s="83"/>
      <c r="K39" s="83">
        <v>2</v>
      </c>
      <c r="L39" s="83">
        <v>2</v>
      </c>
      <c r="M39" s="83"/>
    </row>
    <row r="40" spans="1:13" ht="15" customHeight="1">
      <c r="A40" s="123" t="s">
        <v>433</v>
      </c>
      <c r="B40" s="83">
        <v>11</v>
      </c>
      <c r="C40" s="83">
        <v>9</v>
      </c>
      <c r="D40" s="83">
        <v>2</v>
      </c>
      <c r="E40" s="83">
        <v>9</v>
      </c>
      <c r="F40" s="83">
        <v>7</v>
      </c>
      <c r="G40" s="83">
        <v>2</v>
      </c>
      <c r="H40" s="83"/>
      <c r="I40" s="83"/>
      <c r="J40" s="83"/>
      <c r="K40" s="83">
        <v>2</v>
      </c>
      <c r="L40" s="83">
        <v>2</v>
      </c>
      <c r="M40" s="83"/>
    </row>
    <row r="41" spans="1:13" ht="15" customHeight="1">
      <c r="A41" s="123" t="s">
        <v>432</v>
      </c>
      <c r="B41" s="83">
        <v>10</v>
      </c>
      <c r="C41" s="83">
        <v>7</v>
      </c>
      <c r="D41" s="83">
        <v>3</v>
      </c>
      <c r="E41" s="83">
        <v>8</v>
      </c>
      <c r="F41" s="83">
        <v>6</v>
      </c>
      <c r="G41" s="83">
        <v>2</v>
      </c>
      <c r="H41" s="83">
        <v>1</v>
      </c>
      <c r="I41" s="83"/>
      <c r="J41" s="83">
        <v>1</v>
      </c>
      <c r="K41" s="83">
        <v>1</v>
      </c>
      <c r="L41" s="83">
        <v>1</v>
      </c>
      <c r="M41" s="83"/>
    </row>
    <row r="42" spans="1:13">
      <c r="A42" s="59" t="s">
        <v>441</v>
      </c>
      <c r="B42" s="191"/>
      <c r="C42" s="191"/>
      <c r="D42" s="191"/>
      <c r="E42" s="191"/>
      <c r="F42" s="191"/>
      <c r="G42" s="191"/>
      <c r="H42" s="191"/>
      <c r="I42" s="191"/>
      <c r="J42" s="191"/>
      <c r="K42" s="191"/>
      <c r="L42" s="191"/>
      <c r="M42" s="191"/>
    </row>
    <row r="43" spans="1:13">
      <c r="A43" s="125" t="s">
        <v>312</v>
      </c>
      <c r="B43" s="121">
        <v>287</v>
      </c>
      <c r="C43" s="121">
        <v>149</v>
      </c>
      <c r="D43" s="121">
        <v>138</v>
      </c>
      <c r="E43" s="121">
        <v>223</v>
      </c>
      <c r="F43" s="121">
        <v>116</v>
      </c>
      <c r="G43" s="121">
        <v>107</v>
      </c>
      <c r="H43" s="121">
        <v>44</v>
      </c>
      <c r="I43" s="121">
        <v>21</v>
      </c>
      <c r="J43" s="121">
        <v>23</v>
      </c>
      <c r="K43" s="121">
        <v>20</v>
      </c>
      <c r="L43" s="121">
        <v>12</v>
      </c>
      <c r="M43" s="121">
        <v>8</v>
      </c>
    </row>
    <row r="44" spans="1:13">
      <c r="A44" s="123" t="s">
        <v>438</v>
      </c>
      <c r="B44" s="83">
        <v>58</v>
      </c>
      <c r="C44" s="83">
        <v>23</v>
      </c>
      <c r="D44" s="83">
        <v>35</v>
      </c>
      <c r="E44" s="83">
        <v>42</v>
      </c>
      <c r="F44" s="83">
        <v>17</v>
      </c>
      <c r="G44" s="83">
        <v>25</v>
      </c>
      <c r="H44" s="83">
        <v>13</v>
      </c>
      <c r="I44" s="83">
        <v>5</v>
      </c>
      <c r="J44" s="83">
        <v>8</v>
      </c>
      <c r="K44" s="83">
        <v>3</v>
      </c>
      <c r="L44" s="83">
        <v>1</v>
      </c>
      <c r="M44" s="83">
        <v>2</v>
      </c>
    </row>
    <row r="45" spans="1:13">
      <c r="A45" s="123" t="s">
        <v>437</v>
      </c>
      <c r="B45" s="83">
        <v>106</v>
      </c>
      <c r="C45" s="83">
        <v>49</v>
      </c>
      <c r="D45" s="83">
        <v>57</v>
      </c>
      <c r="E45" s="83">
        <v>86</v>
      </c>
      <c r="F45" s="83">
        <v>40</v>
      </c>
      <c r="G45" s="83">
        <v>46</v>
      </c>
      <c r="H45" s="83">
        <v>17</v>
      </c>
      <c r="I45" s="83">
        <v>6</v>
      </c>
      <c r="J45" s="83">
        <v>11</v>
      </c>
      <c r="K45" s="83">
        <v>3</v>
      </c>
      <c r="L45" s="83">
        <v>3</v>
      </c>
      <c r="M45" s="83"/>
    </row>
    <row r="46" spans="1:13">
      <c r="A46" s="123" t="s">
        <v>436</v>
      </c>
      <c r="B46" s="83">
        <v>40</v>
      </c>
      <c r="C46" s="83">
        <v>20</v>
      </c>
      <c r="D46" s="83">
        <v>20</v>
      </c>
      <c r="E46" s="83">
        <v>29</v>
      </c>
      <c r="F46" s="83">
        <v>14</v>
      </c>
      <c r="G46" s="83">
        <v>15</v>
      </c>
      <c r="H46" s="83">
        <v>4</v>
      </c>
      <c r="I46" s="83">
        <v>3</v>
      </c>
      <c r="J46" s="83">
        <v>1</v>
      </c>
      <c r="K46" s="83">
        <v>7</v>
      </c>
      <c r="L46" s="83">
        <v>3</v>
      </c>
      <c r="M46" s="83">
        <v>4</v>
      </c>
    </row>
    <row r="47" spans="1:13">
      <c r="A47" s="123" t="s">
        <v>435</v>
      </c>
      <c r="B47" s="83">
        <v>30</v>
      </c>
      <c r="C47" s="83">
        <v>20</v>
      </c>
      <c r="D47" s="83">
        <v>10</v>
      </c>
      <c r="E47" s="83">
        <v>22</v>
      </c>
      <c r="F47" s="83">
        <v>15</v>
      </c>
      <c r="G47" s="83">
        <v>7</v>
      </c>
      <c r="H47" s="83">
        <v>7</v>
      </c>
      <c r="I47" s="83">
        <v>4</v>
      </c>
      <c r="J47" s="83">
        <v>3</v>
      </c>
      <c r="K47" s="83">
        <v>1</v>
      </c>
      <c r="L47" s="83">
        <v>1</v>
      </c>
      <c r="M47" s="83"/>
    </row>
    <row r="48" spans="1:13">
      <c r="A48" s="123" t="s">
        <v>434</v>
      </c>
      <c r="B48" s="83">
        <v>18</v>
      </c>
      <c r="C48" s="83">
        <v>10</v>
      </c>
      <c r="D48" s="83">
        <v>8</v>
      </c>
      <c r="E48" s="83">
        <v>13</v>
      </c>
      <c r="F48" s="83">
        <v>6</v>
      </c>
      <c r="G48" s="83">
        <v>7</v>
      </c>
      <c r="H48" s="83">
        <v>3</v>
      </c>
      <c r="I48" s="83">
        <v>3</v>
      </c>
      <c r="J48" s="83"/>
      <c r="K48" s="83">
        <v>2</v>
      </c>
      <c r="L48" s="83">
        <v>1</v>
      </c>
      <c r="M48" s="83">
        <v>1</v>
      </c>
    </row>
    <row r="49" spans="1:13">
      <c r="A49" s="123" t="s">
        <v>433</v>
      </c>
      <c r="B49" s="83">
        <v>15</v>
      </c>
      <c r="C49" s="83">
        <v>11</v>
      </c>
      <c r="D49" s="83">
        <v>4</v>
      </c>
      <c r="E49" s="83">
        <v>14</v>
      </c>
      <c r="F49" s="83">
        <v>11</v>
      </c>
      <c r="G49" s="83">
        <v>3</v>
      </c>
      <c r="H49" s="83"/>
      <c r="I49" s="83"/>
      <c r="J49" s="83"/>
      <c r="K49" s="83">
        <v>1</v>
      </c>
      <c r="L49" s="83"/>
      <c r="M49" s="83">
        <v>1</v>
      </c>
    </row>
    <row r="50" spans="1:13">
      <c r="A50" s="123" t="s">
        <v>432</v>
      </c>
      <c r="B50" s="83">
        <v>20</v>
      </c>
      <c r="C50" s="83">
        <v>16</v>
      </c>
      <c r="D50" s="83">
        <v>4</v>
      </c>
      <c r="E50" s="83">
        <v>17</v>
      </c>
      <c r="F50" s="83">
        <v>13</v>
      </c>
      <c r="G50" s="83">
        <v>4</v>
      </c>
      <c r="H50" s="83"/>
      <c r="I50" s="83"/>
      <c r="J50" s="83"/>
      <c r="K50" s="83">
        <v>3</v>
      </c>
      <c r="L50" s="83">
        <v>3</v>
      </c>
      <c r="M50" s="83"/>
    </row>
    <row r="51" spans="1:13">
      <c r="A51" s="59" t="s">
        <v>440</v>
      </c>
      <c r="B51" s="191"/>
      <c r="C51" s="191"/>
      <c r="D51" s="191"/>
      <c r="E51" s="191"/>
      <c r="F51" s="191"/>
      <c r="G51" s="191"/>
      <c r="H51" s="191"/>
      <c r="I51" s="191"/>
      <c r="J51" s="191"/>
      <c r="K51" s="191"/>
      <c r="L51" s="191"/>
      <c r="M51" s="191"/>
    </row>
    <row r="52" spans="1:13">
      <c r="A52" s="125" t="s">
        <v>312</v>
      </c>
      <c r="B52" s="121">
        <v>231</v>
      </c>
      <c r="C52" s="121">
        <v>121</v>
      </c>
      <c r="D52" s="121">
        <v>110</v>
      </c>
      <c r="E52" s="121">
        <v>198</v>
      </c>
      <c r="F52" s="121">
        <v>101</v>
      </c>
      <c r="G52" s="121">
        <v>97</v>
      </c>
      <c r="H52" s="121">
        <v>21</v>
      </c>
      <c r="I52" s="121">
        <v>11</v>
      </c>
      <c r="J52" s="121">
        <v>10</v>
      </c>
      <c r="K52" s="121">
        <v>12</v>
      </c>
      <c r="L52" s="121">
        <v>9</v>
      </c>
      <c r="M52" s="121">
        <v>3</v>
      </c>
    </row>
    <row r="53" spans="1:13">
      <c r="A53" s="123" t="s">
        <v>438</v>
      </c>
      <c r="B53" s="83">
        <v>62</v>
      </c>
      <c r="C53" s="83"/>
      <c r="D53" s="83"/>
      <c r="E53" s="83">
        <v>49</v>
      </c>
      <c r="F53" s="83"/>
      <c r="G53" s="83"/>
      <c r="H53" s="83">
        <v>11</v>
      </c>
      <c r="I53" s="83"/>
      <c r="J53" s="83"/>
      <c r="K53" s="83">
        <v>2</v>
      </c>
      <c r="L53" s="83"/>
      <c r="M53" s="83"/>
    </row>
    <row r="54" spans="1:13">
      <c r="A54" s="123" t="s">
        <v>437</v>
      </c>
      <c r="B54" s="83">
        <v>82</v>
      </c>
      <c r="C54" s="83"/>
      <c r="D54" s="83"/>
      <c r="E54" s="83">
        <v>71</v>
      </c>
      <c r="F54" s="83"/>
      <c r="G54" s="83"/>
      <c r="H54" s="83">
        <v>8</v>
      </c>
      <c r="I54" s="83"/>
      <c r="J54" s="83"/>
      <c r="K54" s="83">
        <v>3</v>
      </c>
      <c r="L54" s="83"/>
      <c r="M54" s="83"/>
    </row>
    <row r="55" spans="1:13">
      <c r="A55" s="123" t="s">
        <v>436</v>
      </c>
      <c r="B55" s="83">
        <v>35</v>
      </c>
      <c r="C55" s="83"/>
      <c r="D55" s="83"/>
      <c r="E55" s="83">
        <v>30</v>
      </c>
      <c r="F55" s="83"/>
      <c r="G55" s="83"/>
      <c r="H55" s="83"/>
      <c r="I55" s="83"/>
      <c r="J55" s="83"/>
      <c r="K55" s="83">
        <v>5</v>
      </c>
      <c r="L55" s="83"/>
      <c r="M55" s="83"/>
    </row>
    <row r="56" spans="1:13">
      <c r="A56" s="123" t="s">
        <v>435</v>
      </c>
      <c r="B56" s="83">
        <v>22</v>
      </c>
      <c r="C56" s="83"/>
      <c r="D56" s="83"/>
      <c r="E56" s="83">
        <v>19</v>
      </c>
      <c r="F56" s="83"/>
      <c r="G56" s="83"/>
      <c r="H56" s="83">
        <v>2</v>
      </c>
      <c r="I56" s="83"/>
      <c r="J56" s="83"/>
      <c r="K56" s="83">
        <v>1</v>
      </c>
      <c r="L56" s="83"/>
      <c r="M56" s="83"/>
    </row>
    <row r="57" spans="1:13">
      <c r="A57" s="123" t="s">
        <v>434</v>
      </c>
      <c r="B57" s="83">
        <v>16</v>
      </c>
      <c r="C57" s="83"/>
      <c r="D57" s="83"/>
      <c r="E57" s="83">
        <v>16</v>
      </c>
      <c r="F57" s="83"/>
      <c r="G57" s="83"/>
      <c r="H57" s="83"/>
      <c r="I57" s="83"/>
      <c r="J57" s="83"/>
      <c r="K57" s="83"/>
      <c r="L57" s="83"/>
      <c r="M57" s="83"/>
    </row>
    <row r="58" spans="1:13">
      <c r="A58" s="123" t="s">
        <v>433</v>
      </c>
      <c r="B58" s="83">
        <v>8</v>
      </c>
      <c r="C58" s="83"/>
      <c r="D58" s="83"/>
      <c r="E58" s="83">
        <v>7</v>
      </c>
      <c r="F58" s="83"/>
      <c r="G58" s="83"/>
      <c r="H58" s="83"/>
      <c r="I58" s="83"/>
      <c r="J58" s="83"/>
      <c r="K58" s="83">
        <v>1</v>
      </c>
      <c r="L58" s="83"/>
      <c r="M58" s="83"/>
    </row>
    <row r="59" spans="1:13">
      <c r="A59" s="123" t="s">
        <v>432</v>
      </c>
      <c r="B59" s="83">
        <v>6</v>
      </c>
      <c r="C59" s="83"/>
      <c r="D59" s="83"/>
      <c r="E59" s="83">
        <v>6</v>
      </c>
      <c r="F59" s="83"/>
      <c r="G59" s="83"/>
      <c r="H59" s="83"/>
      <c r="I59" s="83"/>
      <c r="J59" s="83"/>
      <c r="K59" s="83"/>
      <c r="L59" s="83"/>
      <c r="M59" s="83"/>
    </row>
    <row r="60" spans="1:13">
      <c r="A60" s="44"/>
      <c r="B60" s="44"/>
      <c r="C60" s="44"/>
      <c r="D60" s="44"/>
      <c r="E60" s="44"/>
      <c r="F60" s="44"/>
      <c r="G60" s="44"/>
      <c r="H60" s="44"/>
      <c r="I60" s="44"/>
      <c r="J60" s="44"/>
      <c r="K60" s="44"/>
      <c r="L60" s="44"/>
      <c r="M60" s="44"/>
    </row>
    <row r="62" spans="1:13">
      <c r="A62" s="127" t="s">
        <v>439</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&amp;L_x000D_&amp;"calibri"&amp;12&amp;B13.4.1. Evolución del número de tesis doctorales aprobadas según año de lectura, grupos de edad, Universidad y sexo.&amp;R&amp;"calibri"&amp;10&amp;P</oddHeader>
    <oddFooter>&amp;L&amp;"calibri"&amp;8&amp;I&amp;"-,Cursiva"&amp;8ANUARIO ESTADÍSTICO DE LA REGIÓN DE MURCIA 2016. TOMO I. DATOS REGIONALES&amp;R&amp;"calibri"&amp;8&amp;I13.4. ESTADÍSTICA DE TESIS DOCTORALES</oddFooter>
  </headerFooter>
</worksheet>
</file>

<file path=xl/worksheets/sheet3.xml><?xml version="1.0" encoding="utf-8"?>
<worksheet xmlns="http://schemas.openxmlformats.org/spreadsheetml/2006/main" xmlns:r="http://schemas.openxmlformats.org/officeDocument/2006/relationships">
  <dimension ref="A1:N27"/>
  <sheetViews>
    <sheetView workbookViewId="0">
      <selection activeCell="N1" sqref="N1"/>
    </sheetView>
  </sheetViews>
  <sheetFormatPr baseColWidth="10" defaultRowHeight="15"/>
  <cols>
    <col min="1" max="1" width="31.42578125" customWidth="1"/>
    <col min="2" max="13" width="8.28515625" customWidth="1"/>
  </cols>
  <sheetData>
    <row r="1" spans="1:14">
      <c r="A1" s="42" t="s">
        <v>175</v>
      </c>
      <c r="N1" s="43" t="s">
        <v>154</v>
      </c>
    </row>
    <row r="2" spans="1:14" ht="15" customHeight="1">
      <c r="B2" s="42"/>
      <c r="C2" s="42"/>
      <c r="D2" s="42"/>
      <c r="L2" s="54"/>
      <c r="M2" s="54"/>
    </row>
    <row r="3" spans="1:14">
      <c r="A3" s="42"/>
      <c r="B3" s="42"/>
      <c r="C3" s="42"/>
      <c r="D3" s="42"/>
      <c r="K3" s="54"/>
      <c r="L3" s="54"/>
      <c r="M3" s="54"/>
    </row>
    <row r="4" spans="1:14" s="52" customFormat="1" ht="15" customHeight="1">
      <c r="A4" s="53"/>
      <c r="B4" s="41" t="s">
        <v>135</v>
      </c>
      <c r="C4" s="40"/>
      <c r="D4" s="40"/>
      <c r="E4" s="41" t="s">
        <v>134</v>
      </c>
      <c r="F4" s="40"/>
      <c r="G4" s="40"/>
      <c r="H4" s="41" t="s">
        <v>133</v>
      </c>
      <c r="I4" s="40"/>
      <c r="J4" s="40"/>
      <c r="K4" s="41" t="s">
        <v>132</v>
      </c>
      <c r="L4" s="40"/>
      <c r="M4" s="40"/>
    </row>
    <row r="5" spans="1:14" s="47" customFormat="1" ht="15" customHeight="1">
      <c r="A5" s="51"/>
      <c r="B5" s="40" t="s">
        <v>131</v>
      </c>
      <c r="C5" s="40" t="s">
        <v>130</v>
      </c>
      <c r="D5" s="40" t="s">
        <v>129</v>
      </c>
      <c r="E5" s="40" t="s">
        <v>131</v>
      </c>
      <c r="F5" s="40" t="s">
        <v>130</v>
      </c>
      <c r="G5" s="40" t="s">
        <v>129</v>
      </c>
      <c r="H5" s="40" t="s">
        <v>131</v>
      </c>
      <c r="I5" s="40" t="s">
        <v>130</v>
      </c>
      <c r="J5" s="40" t="s">
        <v>129</v>
      </c>
      <c r="K5" s="40" t="s">
        <v>131</v>
      </c>
      <c r="L5" s="40" t="s">
        <v>130</v>
      </c>
      <c r="M5" s="40" t="s">
        <v>129</v>
      </c>
    </row>
    <row r="6" spans="1:14" s="47" customFormat="1" ht="15.95" customHeight="1">
      <c r="A6" s="50" t="s">
        <v>174</v>
      </c>
      <c r="B6" s="49">
        <v>638</v>
      </c>
      <c r="C6" s="49">
        <v>459</v>
      </c>
      <c r="D6" s="49">
        <v>179</v>
      </c>
      <c r="E6" s="49">
        <v>640</v>
      </c>
      <c r="F6" s="49">
        <v>456</v>
      </c>
      <c r="G6" s="49">
        <v>184</v>
      </c>
      <c r="H6" s="49">
        <v>644</v>
      </c>
      <c r="I6" s="49">
        <v>457</v>
      </c>
      <c r="J6" s="49">
        <v>187</v>
      </c>
      <c r="K6" s="49">
        <v>642</v>
      </c>
      <c r="L6" s="49">
        <v>453</v>
      </c>
      <c r="M6" s="49">
        <v>189</v>
      </c>
    </row>
    <row r="7" spans="1:14" s="47" customFormat="1" ht="15" customHeight="1">
      <c r="A7" s="46" t="s">
        <v>164</v>
      </c>
      <c r="B7" s="48">
        <v>153</v>
      </c>
      <c r="C7" s="48">
        <v>62</v>
      </c>
      <c r="D7" s="48">
        <v>91</v>
      </c>
      <c r="E7" s="48">
        <v>158</v>
      </c>
      <c r="F7" s="48">
        <v>60</v>
      </c>
      <c r="G7" s="48">
        <v>98</v>
      </c>
      <c r="H7" s="48">
        <v>164</v>
      </c>
      <c r="I7" s="48">
        <v>63</v>
      </c>
      <c r="J7" s="48">
        <v>101</v>
      </c>
      <c r="K7" s="48">
        <v>165</v>
      </c>
      <c r="L7" s="48">
        <v>62</v>
      </c>
      <c r="M7" s="48">
        <v>103</v>
      </c>
    </row>
    <row r="8" spans="1:14" s="47" customFormat="1" ht="15" customHeight="1">
      <c r="A8" s="46" t="s">
        <v>163</v>
      </c>
      <c r="B8" s="48">
        <v>511</v>
      </c>
      <c r="C8" s="48">
        <v>397</v>
      </c>
      <c r="D8" s="48">
        <v>114</v>
      </c>
      <c r="E8" s="48">
        <v>511</v>
      </c>
      <c r="F8" s="48">
        <v>396</v>
      </c>
      <c r="G8" s="48">
        <v>115</v>
      </c>
      <c r="H8" s="48">
        <v>509</v>
      </c>
      <c r="I8" s="48">
        <v>394</v>
      </c>
      <c r="J8" s="48">
        <v>115</v>
      </c>
      <c r="K8" s="48">
        <v>507</v>
      </c>
      <c r="L8" s="48">
        <v>391</v>
      </c>
      <c r="M8" s="48">
        <v>116</v>
      </c>
    </row>
    <row r="9" spans="1:14" s="47" customFormat="1" ht="15" customHeight="1">
      <c r="A9" s="46" t="s">
        <v>173</v>
      </c>
      <c r="B9" s="48">
        <v>505</v>
      </c>
      <c r="C9" s="48">
        <v>392</v>
      </c>
      <c r="D9" s="48">
        <v>113</v>
      </c>
      <c r="E9" s="48">
        <v>505</v>
      </c>
      <c r="F9" s="48">
        <v>391</v>
      </c>
      <c r="G9" s="48">
        <v>114</v>
      </c>
      <c r="H9" s="48">
        <v>502</v>
      </c>
      <c r="I9" s="48">
        <v>388</v>
      </c>
      <c r="J9" s="48">
        <v>114</v>
      </c>
      <c r="K9" s="48">
        <v>502</v>
      </c>
      <c r="L9" s="48">
        <v>387</v>
      </c>
      <c r="M9" s="48">
        <v>115</v>
      </c>
    </row>
    <row r="10" spans="1:14" s="47" customFormat="1" ht="15" customHeight="1">
      <c r="A10" s="46" t="s">
        <v>172</v>
      </c>
      <c r="B10" s="48">
        <v>74</v>
      </c>
      <c r="C10" s="48">
        <v>53</v>
      </c>
      <c r="D10" s="48">
        <v>21</v>
      </c>
      <c r="E10" s="48">
        <v>74</v>
      </c>
      <c r="F10" s="48">
        <v>53</v>
      </c>
      <c r="G10" s="48">
        <v>21</v>
      </c>
      <c r="H10" s="48">
        <v>79</v>
      </c>
      <c r="I10" s="48">
        <v>58</v>
      </c>
      <c r="J10" s="48">
        <v>21</v>
      </c>
      <c r="K10" s="48">
        <v>83</v>
      </c>
      <c r="L10" s="48">
        <v>62</v>
      </c>
      <c r="M10" s="48">
        <v>21</v>
      </c>
    </row>
    <row r="11" spans="1:14" s="47" customFormat="1" ht="15" customHeight="1">
      <c r="A11" s="46" t="s">
        <v>171</v>
      </c>
      <c r="B11" s="48">
        <v>221</v>
      </c>
      <c r="C11" s="48">
        <v>114</v>
      </c>
      <c r="D11" s="48">
        <v>107</v>
      </c>
      <c r="E11" s="48">
        <v>225</v>
      </c>
      <c r="F11" s="48">
        <v>116</v>
      </c>
      <c r="G11" s="48">
        <v>109</v>
      </c>
      <c r="H11" s="48">
        <v>225</v>
      </c>
      <c r="I11" s="48">
        <v>116</v>
      </c>
      <c r="J11" s="48">
        <v>109</v>
      </c>
      <c r="K11" s="48">
        <v>225</v>
      </c>
      <c r="L11" s="48">
        <v>115</v>
      </c>
      <c r="M11" s="48">
        <v>110</v>
      </c>
    </row>
    <row r="12" spans="1:14" s="47" customFormat="1" ht="15" customHeight="1">
      <c r="A12" s="46" t="s">
        <v>170</v>
      </c>
      <c r="B12" s="48">
        <v>131</v>
      </c>
      <c r="C12" s="48">
        <v>101</v>
      </c>
      <c r="D12" s="48">
        <v>30</v>
      </c>
      <c r="E12" s="48">
        <v>132</v>
      </c>
      <c r="F12" s="48">
        <v>102</v>
      </c>
      <c r="G12" s="48">
        <v>30</v>
      </c>
      <c r="H12" s="48">
        <v>133</v>
      </c>
      <c r="I12" s="48">
        <v>102</v>
      </c>
      <c r="J12" s="48">
        <v>31</v>
      </c>
      <c r="K12" s="48">
        <v>136</v>
      </c>
      <c r="L12" s="48">
        <v>103</v>
      </c>
      <c r="M12" s="48">
        <v>33</v>
      </c>
    </row>
    <row r="13" spans="1:14" s="47" customFormat="1" ht="15" customHeight="1">
      <c r="A13" s="46" t="s">
        <v>162</v>
      </c>
      <c r="B13" s="48">
        <v>131</v>
      </c>
      <c r="C13" s="48">
        <v>101</v>
      </c>
      <c r="D13" s="48">
        <v>30</v>
      </c>
      <c r="E13" s="48">
        <v>132</v>
      </c>
      <c r="F13" s="48">
        <v>102</v>
      </c>
      <c r="G13" s="48">
        <v>30</v>
      </c>
      <c r="H13" s="48">
        <v>133</v>
      </c>
      <c r="I13" s="48">
        <v>102</v>
      </c>
      <c r="J13" s="48">
        <v>31</v>
      </c>
      <c r="K13" s="48">
        <v>136</v>
      </c>
      <c r="L13" s="48">
        <v>103</v>
      </c>
      <c r="M13" s="48">
        <v>33</v>
      </c>
    </row>
    <row r="14" spans="1:14" s="47" customFormat="1" ht="30" customHeight="1">
      <c r="A14" s="46" t="s">
        <v>161</v>
      </c>
      <c r="B14" s="48">
        <v>7</v>
      </c>
      <c r="C14" s="48">
        <v>7</v>
      </c>
      <c r="D14" s="48">
        <v>0</v>
      </c>
      <c r="E14" s="48">
        <v>7</v>
      </c>
      <c r="F14" s="48">
        <v>7</v>
      </c>
      <c r="G14" s="48">
        <v>0</v>
      </c>
      <c r="H14" s="48">
        <v>7</v>
      </c>
      <c r="I14" s="48">
        <v>7</v>
      </c>
      <c r="J14" s="48">
        <v>0</v>
      </c>
      <c r="K14" s="48">
        <v>7</v>
      </c>
      <c r="L14" s="48">
        <v>7</v>
      </c>
      <c r="M14" s="48">
        <v>0</v>
      </c>
    </row>
    <row r="15" spans="1:14" s="47" customFormat="1" ht="15" customHeight="1">
      <c r="A15" s="46" t="s">
        <v>169</v>
      </c>
      <c r="B15" s="48">
        <v>5</v>
      </c>
      <c r="C15" s="48">
        <v>5</v>
      </c>
      <c r="D15" s="48">
        <v>0</v>
      </c>
      <c r="E15" s="48">
        <v>5</v>
      </c>
      <c r="F15" s="48">
        <v>5</v>
      </c>
      <c r="G15" s="48">
        <v>0</v>
      </c>
      <c r="H15" s="48">
        <v>5</v>
      </c>
      <c r="I15" s="48">
        <v>5</v>
      </c>
      <c r="J15" s="48">
        <v>0</v>
      </c>
      <c r="K15" s="48">
        <v>5</v>
      </c>
      <c r="L15" s="48">
        <v>5</v>
      </c>
      <c r="M15" s="48">
        <v>0</v>
      </c>
    </row>
    <row r="16" spans="1:14" s="47" customFormat="1" ht="15" customHeight="1">
      <c r="A16" s="46" t="s">
        <v>168</v>
      </c>
      <c r="B16" s="48">
        <v>84</v>
      </c>
      <c r="C16" s="48">
        <v>58</v>
      </c>
      <c r="D16" s="48">
        <v>26</v>
      </c>
      <c r="E16" s="48">
        <v>91</v>
      </c>
      <c r="F16" s="48">
        <v>59</v>
      </c>
      <c r="G16" s="48">
        <v>32</v>
      </c>
      <c r="H16" s="48">
        <v>132</v>
      </c>
      <c r="I16" s="48">
        <v>97</v>
      </c>
      <c r="J16" s="48">
        <v>35</v>
      </c>
      <c r="K16" s="48">
        <v>137</v>
      </c>
      <c r="L16" s="48">
        <v>104</v>
      </c>
      <c r="M16" s="48">
        <v>33</v>
      </c>
    </row>
    <row r="17" spans="1:13" s="47" customFormat="1" ht="15" customHeight="1">
      <c r="A17" s="46" t="s">
        <v>160</v>
      </c>
      <c r="B17" s="48">
        <v>0</v>
      </c>
      <c r="C17" s="48">
        <v>0</v>
      </c>
      <c r="D17" s="48">
        <v>0</v>
      </c>
      <c r="E17" s="48">
        <v>0</v>
      </c>
      <c r="F17" s="48">
        <v>0</v>
      </c>
      <c r="G17" s="48">
        <v>0</v>
      </c>
      <c r="H17" s="48">
        <v>91</v>
      </c>
      <c r="I17" s="48">
        <v>84</v>
      </c>
      <c r="J17" s="48">
        <v>7</v>
      </c>
      <c r="K17" s="48">
        <v>95</v>
      </c>
      <c r="L17" s="48">
        <v>88</v>
      </c>
      <c r="M17" s="48">
        <v>7</v>
      </c>
    </row>
    <row r="18" spans="1:13" s="47" customFormat="1" ht="15.95" customHeight="1">
      <c r="A18" s="46" t="s">
        <v>159</v>
      </c>
      <c r="B18" s="48">
        <v>78</v>
      </c>
      <c r="C18" s="48">
        <v>55</v>
      </c>
      <c r="D18" s="48">
        <v>23</v>
      </c>
      <c r="E18" s="48">
        <v>82</v>
      </c>
      <c r="F18" s="48">
        <v>56</v>
      </c>
      <c r="G18" s="48">
        <v>26</v>
      </c>
      <c r="H18" s="48">
        <v>84</v>
      </c>
      <c r="I18" s="48">
        <v>56</v>
      </c>
      <c r="J18" s="48">
        <v>28</v>
      </c>
      <c r="K18" s="48">
        <v>84</v>
      </c>
      <c r="L18" s="48">
        <v>57</v>
      </c>
      <c r="M18" s="48">
        <v>27</v>
      </c>
    </row>
    <row r="19" spans="1:13" s="47" customFormat="1" ht="15" customHeight="1">
      <c r="A19" s="46" t="s">
        <v>158</v>
      </c>
      <c r="B19" s="48">
        <v>4</v>
      </c>
      <c r="C19" s="48">
        <v>4</v>
      </c>
      <c r="D19" s="48">
        <v>0</v>
      </c>
      <c r="E19" s="48">
        <v>6</v>
      </c>
      <c r="F19" s="48">
        <v>5</v>
      </c>
      <c r="G19" s="48">
        <v>1</v>
      </c>
      <c r="H19" s="48">
        <v>6</v>
      </c>
      <c r="I19" s="48">
        <v>5</v>
      </c>
      <c r="J19" s="48">
        <v>1</v>
      </c>
      <c r="K19" s="48">
        <v>8</v>
      </c>
      <c r="L19" s="48">
        <v>6</v>
      </c>
      <c r="M19" s="48">
        <v>2</v>
      </c>
    </row>
    <row r="20" spans="1:13" s="47" customFormat="1" ht="15" customHeight="1">
      <c r="A20" s="46" t="s">
        <v>157</v>
      </c>
      <c r="B20" s="48">
        <v>67</v>
      </c>
      <c r="C20" s="48">
        <v>51</v>
      </c>
      <c r="D20" s="48">
        <v>16</v>
      </c>
      <c r="E20" s="48">
        <v>72</v>
      </c>
      <c r="F20" s="48">
        <v>51</v>
      </c>
      <c r="G20" s="48">
        <v>21</v>
      </c>
      <c r="H20" s="48">
        <v>73</v>
      </c>
      <c r="I20" s="48">
        <v>51</v>
      </c>
      <c r="J20" s="48">
        <v>22</v>
      </c>
      <c r="K20" s="48">
        <v>72</v>
      </c>
      <c r="L20" s="48">
        <v>52</v>
      </c>
      <c r="M20" s="48">
        <v>20</v>
      </c>
    </row>
    <row r="21" spans="1:13" s="47" customFormat="1" ht="15" customHeight="1">
      <c r="A21" s="46" t="s">
        <v>156</v>
      </c>
      <c r="B21" s="48">
        <v>2</v>
      </c>
      <c r="C21" s="48">
        <v>2</v>
      </c>
      <c r="D21" s="48">
        <v>0</v>
      </c>
      <c r="E21" s="48">
        <v>3</v>
      </c>
      <c r="F21" s="48">
        <v>2</v>
      </c>
      <c r="G21" s="48">
        <v>1</v>
      </c>
      <c r="H21" s="48">
        <v>4</v>
      </c>
      <c r="I21" s="48">
        <v>3</v>
      </c>
      <c r="J21" s="48">
        <v>1</v>
      </c>
      <c r="K21" s="48">
        <v>8</v>
      </c>
      <c r="L21" s="48">
        <v>4</v>
      </c>
      <c r="M21" s="48">
        <v>4</v>
      </c>
    </row>
    <row r="22" spans="1:13" s="47" customFormat="1" ht="15" customHeight="1">
      <c r="A22" s="46" t="s">
        <v>167</v>
      </c>
      <c r="B22" s="48">
        <v>130</v>
      </c>
      <c r="C22" s="48">
        <v>103</v>
      </c>
      <c r="D22" s="48">
        <v>27</v>
      </c>
      <c r="E22" s="48">
        <v>129</v>
      </c>
      <c r="F22" s="48">
        <v>103</v>
      </c>
      <c r="G22" s="48">
        <v>26</v>
      </c>
      <c r="H22" s="48">
        <v>63</v>
      </c>
      <c r="I22" s="48">
        <v>56</v>
      </c>
      <c r="J22" s="48">
        <v>7</v>
      </c>
      <c r="K22" s="48">
        <v>1</v>
      </c>
      <c r="L22" s="48">
        <v>0</v>
      </c>
      <c r="M22" s="48">
        <v>1</v>
      </c>
    </row>
    <row r="23" spans="1:13">
      <c r="A23" s="46" t="s">
        <v>166</v>
      </c>
      <c r="B23" s="45">
        <v>0</v>
      </c>
      <c r="C23" s="45">
        <v>0</v>
      </c>
      <c r="D23" s="45">
        <v>0</v>
      </c>
      <c r="E23" s="45">
        <v>0</v>
      </c>
      <c r="F23" s="45">
        <v>0</v>
      </c>
      <c r="G23" s="45">
        <v>0</v>
      </c>
      <c r="H23" s="45">
        <v>33</v>
      </c>
      <c r="I23" s="45">
        <v>16</v>
      </c>
      <c r="J23" s="45">
        <v>17</v>
      </c>
      <c r="K23" s="45">
        <v>26</v>
      </c>
      <c r="L23" s="45">
        <v>5</v>
      </c>
      <c r="M23" s="45">
        <v>21</v>
      </c>
    </row>
    <row r="24" spans="1:13">
      <c r="A24" s="46" t="s">
        <v>165</v>
      </c>
      <c r="B24" s="45">
        <v>19</v>
      </c>
      <c r="C24" s="45">
        <v>19</v>
      </c>
      <c r="D24" s="45">
        <v>0</v>
      </c>
      <c r="E24" s="45">
        <v>20</v>
      </c>
      <c r="F24" s="45">
        <v>20</v>
      </c>
      <c r="G24" s="45">
        <v>0</v>
      </c>
      <c r="H24" s="45">
        <v>19</v>
      </c>
      <c r="I24" s="45">
        <v>19</v>
      </c>
      <c r="J24" s="45">
        <v>0</v>
      </c>
      <c r="K24" s="45">
        <v>19</v>
      </c>
      <c r="L24" s="45">
        <v>19</v>
      </c>
      <c r="M24" s="45">
        <v>0</v>
      </c>
    </row>
    <row r="25" spans="1:13">
      <c r="A25" s="44"/>
      <c r="B25" s="44"/>
      <c r="C25" s="44"/>
      <c r="D25" s="44"/>
      <c r="E25" s="44"/>
      <c r="F25" s="44"/>
      <c r="G25" s="44"/>
      <c r="H25" s="44"/>
      <c r="I25" s="44"/>
      <c r="J25" s="44"/>
      <c r="K25" s="44"/>
      <c r="L25" s="44"/>
      <c r="M25" s="44"/>
    </row>
    <row r="27" spans="1:13">
      <c r="A27" s="317" t="s">
        <v>137</v>
      </c>
      <c r="B27" s="317"/>
      <c r="C27" s="317"/>
      <c r="D27" s="317"/>
      <c r="E27" s="317"/>
      <c r="F27" s="317"/>
      <c r="G27" s="317"/>
      <c r="H27" s="317"/>
      <c r="I27" s="317"/>
      <c r="J27" s="317"/>
      <c r="K27" s="317"/>
      <c r="L27" s="317"/>
    </row>
  </sheetData>
  <mergeCells count="1">
    <mergeCell ref="A27:L27"/>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&amp;L_x000D_&amp;"calibri"&amp;12&amp;B13.1.2. Evolución del número de centros que imparten cada enseñanza según enseñanza y titularidad. Enseñanzas de Régimen General y Adultos.&amp;R&amp;"calibri"&amp;10&amp;P</oddHeader>
    <oddFooter>&amp;L&amp;"calibri"&amp;8&amp;I&amp;"-,Cursiva"&amp;8ANUARIO ESTADÍSTICO DE LA REGIÓN DE MURCIA 2016. TOMO I. DATOS REGIONALES&amp;R&amp;"calibri"&amp;8&amp;I13.1. EDUCACIÓN NO UNIVERSITARIA</oddFooter>
  </headerFooter>
</worksheet>
</file>

<file path=xl/worksheets/sheet30.xml><?xml version="1.0" encoding="utf-8"?>
<worksheet xmlns="http://schemas.openxmlformats.org/spreadsheetml/2006/main" xmlns:r="http://schemas.openxmlformats.org/officeDocument/2006/relationships">
  <dimension ref="A1:AZ75"/>
  <sheetViews>
    <sheetView zoomScaleNormal="100" workbookViewId="0">
      <selection activeCell="N1" sqref="N1"/>
    </sheetView>
  </sheetViews>
  <sheetFormatPr baseColWidth="10" defaultRowHeight="15"/>
  <cols>
    <col min="1" max="1" width="58.140625" customWidth="1"/>
    <col min="2" max="2" width="7.5703125" customWidth="1"/>
    <col min="3" max="4" width="8" customWidth="1"/>
    <col min="5" max="5" width="7" hidden="1" customWidth="1"/>
    <col min="6" max="7" width="8" hidden="1" customWidth="1"/>
    <col min="8" max="8" width="7.5703125" customWidth="1"/>
    <col min="9" max="11" width="8" customWidth="1"/>
    <col min="12" max="13" width="8.140625" customWidth="1"/>
    <col min="14" max="14" width="10.28515625" customWidth="1"/>
    <col min="15" max="15" width="19.28515625" customWidth="1"/>
    <col min="16" max="16" width="16" customWidth="1"/>
    <col min="17" max="18" width="7" customWidth="1"/>
    <col min="19" max="21" width="5.28515625" customWidth="1"/>
    <col min="22" max="28" width="7" customWidth="1"/>
  </cols>
  <sheetData>
    <row r="1" spans="1:52">
      <c r="A1" s="1" t="s">
        <v>477</v>
      </c>
      <c r="N1" s="43" t="s">
        <v>154</v>
      </c>
    </row>
    <row r="4" spans="1:52">
      <c r="A4" s="227" t="s">
        <v>476</v>
      </c>
    </row>
    <row r="5" spans="1:52">
      <c r="A5" s="147"/>
      <c r="B5" s="202">
        <v>2015</v>
      </c>
      <c r="C5" s="147"/>
      <c r="D5" s="147"/>
      <c r="E5" s="147"/>
      <c r="F5" s="147"/>
      <c r="G5" s="147"/>
      <c r="H5" s="147"/>
      <c r="I5" s="147"/>
      <c r="J5" s="147"/>
      <c r="K5" s="147"/>
      <c r="L5" s="147"/>
      <c r="M5" s="147"/>
    </row>
    <row r="6" spans="1:52" ht="18.75" customHeight="1">
      <c r="A6" s="324"/>
      <c r="B6" s="105" t="s">
        <v>308</v>
      </c>
      <c r="C6" s="105"/>
      <c r="D6" s="105"/>
      <c r="E6" s="105" t="s">
        <v>307</v>
      </c>
      <c r="F6" s="105"/>
      <c r="G6" s="105"/>
      <c r="H6" s="105" t="s">
        <v>306</v>
      </c>
      <c r="I6" s="105"/>
      <c r="J6" s="105"/>
      <c r="K6" s="105" t="s">
        <v>305</v>
      </c>
      <c r="L6" s="105"/>
      <c r="M6" s="10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s="55" customFormat="1" ht="18" customHeight="1">
      <c r="A7" s="325"/>
      <c r="B7" s="226" t="s">
        <v>131</v>
      </c>
      <c r="C7" s="226" t="s">
        <v>193</v>
      </c>
      <c r="D7" s="226" t="s">
        <v>192</v>
      </c>
      <c r="E7" s="226" t="s">
        <v>131</v>
      </c>
      <c r="F7" s="226" t="s">
        <v>193</v>
      </c>
      <c r="G7" s="226" t="s">
        <v>192</v>
      </c>
      <c r="H7" s="226" t="s">
        <v>131</v>
      </c>
      <c r="I7" s="226" t="s">
        <v>193</v>
      </c>
      <c r="J7" s="226" t="s">
        <v>192</v>
      </c>
      <c r="K7" s="226" t="s">
        <v>131</v>
      </c>
      <c r="L7" s="226" t="s">
        <v>193</v>
      </c>
      <c r="M7" s="226" t="s">
        <v>192</v>
      </c>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row>
    <row r="8" spans="1:52">
      <c r="A8" s="131" t="s">
        <v>444</v>
      </c>
      <c r="B8" s="220">
        <v>100</v>
      </c>
      <c r="C8" s="220">
        <v>48.34</v>
      </c>
      <c r="D8" s="220">
        <v>51.66</v>
      </c>
      <c r="E8" s="220"/>
      <c r="F8" s="220"/>
      <c r="G8" s="220"/>
      <c r="H8" s="220">
        <v>100</v>
      </c>
      <c r="I8" s="220">
        <v>64.900000000000006</v>
      </c>
      <c r="J8" s="220">
        <v>35.1</v>
      </c>
      <c r="K8" s="220">
        <v>100</v>
      </c>
      <c r="L8" s="220">
        <v>44.8</v>
      </c>
      <c r="M8" s="220">
        <v>55.2</v>
      </c>
      <c r="O8" s="219"/>
      <c r="P8" s="217"/>
      <c r="Q8" s="217"/>
      <c r="R8" s="217"/>
      <c r="S8" s="217"/>
      <c r="T8" s="217"/>
      <c r="U8" s="217"/>
      <c r="V8" s="217"/>
      <c r="W8" s="217"/>
      <c r="X8" s="217"/>
      <c r="Y8" s="217"/>
      <c r="Z8" s="217"/>
      <c r="AA8" s="217"/>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c r="A9" s="125" t="s">
        <v>475</v>
      </c>
      <c r="B9" s="218">
        <v>2.5341</v>
      </c>
      <c r="C9" s="218">
        <v>0.97</v>
      </c>
      <c r="D9" s="218">
        <v>1.56</v>
      </c>
      <c r="E9" s="218"/>
      <c r="F9" s="218"/>
      <c r="G9" s="218"/>
      <c r="H9" s="218"/>
      <c r="I9" s="218"/>
      <c r="J9" s="218"/>
      <c r="K9" s="218">
        <v>10.344799999999999</v>
      </c>
      <c r="L9" s="218">
        <v>3.5</v>
      </c>
      <c r="M9" s="218">
        <v>6.9</v>
      </c>
      <c r="O9" s="225"/>
      <c r="P9" s="224"/>
      <c r="Q9" s="224"/>
      <c r="R9" s="224"/>
      <c r="S9" s="224"/>
      <c r="T9" s="224"/>
      <c r="U9" s="224"/>
      <c r="V9" s="224"/>
      <c r="W9" s="224"/>
      <c r="X9" s="224"/>
      <c r="Y9" s="224"/>
      <c r="Z9" s="224"/>
      <c r="AA9" s="224"/>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1:52" s="1" customFormat="1">
      <c r="A10" s="123" t="s">
        <v>474</v>
      </c>
      <c r="B10" s="221">
        <v>2.5341</v>
      </c>
      <c r="C10" s="221">
        <v>0.97</v>
      </c>
      <c r="D10" s="221">
        <v>1.56</v>
      </c>
      <c r="E10" s="221"/>
      <c r="F10" s="221"/>
      <c r="G10" s="221"/>
      <c r="H10" s="221"/>
      <c r="I10" s="221"/>
      <c r="J10" s="221"/>
      <c r="K10" s="221">
        <v>10.344799999999999</v>
      </c>
      <c r="L10" s="221">
        <v>3.5</v>
      </c>
      <c r="M10" s="221">
        <v>6.9</v>
      </c>
      <c r="N10" s="79"/>
      <c r="O10" s="215"/>
      <c r="P10" s="222"/>
      <c r="Q10" s="222"/>
      <c r="R10" s="222"/>
      <c r="S10" s="222"/>
      <c r="T10" s="222"/>
      <c r="U10" s="222"/>
      <c r="V10" s="222"/>
      <c r="W10" s="222"/>
      <c r="X10" s="222"/>
      <c r="Y10" s="222"/>
      <c r="Z10" s="222"/>
      <c r="AA10" s="222"/>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row>
    <row r="11" spans="1:52">
      <c r="A11" s="125" t="s">
        <v>473</v>
      </c>
      <c r="B11" s="218">
        <v>5.2632000000000003</v>
      </c>
      <c r="C11" s="218">
        <v>3.12</v>
      </c>
      <c r="D11" s="218">
        <v>2.14</v>
      </c>
      <c r="E11" s="218"/>
      <c r="F11" s="218"/>
      <c r="G11" s="218"/>
      <c r="H11" s="218"/>
      <c r="I11" s="218"/>
      <c r="J11" s="218"/>
      <c r="K11" s="218">
        <v>6.8966000000000003</v>
      </c>
      <c r="L11" s="218">
        <v>3.5</v>
      </c>
      <c r="M11" s="218">
        <v>3.5</v>
      </c>
      <c r="O11" s="225"/>
      <c r="P11" s="224"/>
      <c r="Q11" s="224"/>
      <c r="R11" s="224"/>
      <c r="S11" s="224"/>
      <c r="T11" s="224"/>
      <c r="U11" s="224"/>
      <c r="V11" s="224"/>
      <c r="W11" s="224"/>
      <c r="X11" s="224"/>
      <c r="Y11" s="224"/>
      <c r="Z11" s="224"/>
      <c r="AA11" s="224"/>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1:52" s="1" customFormat="1">
      <c r="A12" s="123" t="s">
        <v>472</v>
      </c>
      <c r="B12" s="221">
        <v>0.19489999999999999</v>
      </c>
      <c r="C12" s="221">
        <v>0.19</v>
      </c>
      <c r="D12" s="221"/>
      <c r="E12" s="221"/>
      <c r="F12" s="221"/>
      <c r="G12" s="221"/>
      <c r="H12" s="221"/>
      <c r="I12" s="221"/>
      <c r="J12" s="221"/>
      <c r="K12" s="221">
        <v>3.4483000000000001</v>
      </c>
      <c r="L12" s="221">
        <v>3.5</v>
      </c>
      <c r="M12" s="221"/>
      <c r="N12" s="79"/>
      <c r="O12" s="215"/>
      <c r="P12" s="222"/>
      <c r="Q12" s="222"/>
      <c r="R12" s="222"/>
      <c r="S12" s="222"/>
      <c r="T12" s="222"/>
      <c r="U12" s="222"/>
      <c r="V12" s="222"/>
      <c r="W12" s="222"/>
      <c r="X12" s="222"/>
      <c r="Y12" s="222"/>
      <c r="Z12" s="222"/>
      <c r="AA12" s="222"/>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row>
    <row r="13" spans="1:52">
      <c r="A13" s="123" t="s">
        <v>471</v>
      </c>
      <c r="B13" s="221">
        <v>0.58479999999999999</v>
      </c>
      <c r="C13" s="221">
        <v>0.19</v>
      </c>
      <c r="D13" s="221">
        <v>0.39</v>
      </c>
      <c r="E13" s="221"/>
      <c r="F13" s="221"/>
      <c r="G13" s="221"/>
      <c r="H13" s="221"/>
      <c r="I13" s="221"/>
      <c r="J13" s="221"/>
      <c r="K13" s="221"/>
      <c r="L13" s="221"/>
      <c r="M13" s="221"/>
      <c r="O13" s="215"/>
      <c r="P13" s="222"/>
      <c r="Q13" s="222"/>
      <c r="R13" s="222"/>
      <c r="S13" s="222"/>
      <c r="T13" s="222"/>
      <c r="U13" s="222"/>
      <c r="V13" s="222"/>
      <c r="W13" s="222"/>
      <c r="X13" s="222"/>
      <c r="Y13" s="222"/>
      <c r="Z13" s="222"/>
      <c r="AA13" s="222"/>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c r="A14" s="123" t="s">
        <v>470</v>
      </c>
      <c r="B14" s="221">
        <v>2.3391999999999999</v>
      </c>
      <c r="C14" s="221">
        <v>0.97</v>
      </c>
      <c r="D14" s="221">
        <v>1.36</v>
      </c>
      <c r="E14" s="221"/>
      <c r="F14" s="221"/>
      <c r="G14" s="221"/>
      <c r="H14" s="221"/>
      <c r="I14" s="221"/>
      <c r="J14" s="221"/>
      <c r="K14" s="221"/>
      <c r="L14" s="221"/>
      <c r="M14" s="221"/>
      <c r="O14" s="123"/>
      <c r="P14" s="221"/>
      <c r="Q14" s="221"/>
      <c r="R14" s="221"/>
      <c r="S14" s="221"/>
      <c r="T14" s="221"/>
      <c r="U14" s="221"/>
      <c r="V14" s="221"/>
      <c r="W14" s="221"/>
      <c r="X14" s="221"/>
      <c r="Y14" s="221"/>
      <c r="Z14" s="221"/>
      <c r="AA14" s="221"/>
    </row>
    <row r="15" spans="1:52" s="1" customFormat="1">
      <c r="A15" s="123" t="s">
        <v>469</v>
      </c>
      <c r="B15" s="221">
        <v>2.1442000000000001</v>
      </c>
      <c r="C15" s="221">
        <v>1.75</v>
      </c>
      <c r="D15" s="221">
        <v>0.39</v>
      </c>
      <c r="E15" s="221"/>
      <c r="F15" s="221"/>
      <c r="G15" s="221"/>
      <c r="H15" s="221"/>
      <c r="I15" s="221"/>
      <c r="J15" s="221"/>
      <c r="K15" s="221">
        <v>3.4483000000000001</v>
      </c>
      <c r="L15" s="221"/>
      <c r="M15" s="221">
        <v>3.5</v>
      </c>
      <c r="N15" s="79"/>
      <c r="O15" s="123"/>
      <c r="P15" s="221"/>
      <c r="Q15" s="221"/>
      <c r="R15" s="221"/>
      <c r="S15" s="221"/>
      <c r="T15" s="221"/>
      <c r="U15" s="221"/>
      <c r="V15" s="221"/>
      <c r="W15" s="221"/>
      <c r="X15" s="221"/>
      <c r="Y15" s="221"/>
      <c r="Z15" s="221"/>
      <c r="AA15" s="221"/>
    </row>
    <row r="16" spans="1:52" ht="15" customHeight="1">
      <c r="A16" s="125" t="s">
        <v>468</v>
      </c>
      <c r="B16" s="218">
        <v>5.2632000000000003</v>
      </c>
      <c r="C16" s="218">
        <v>2.34</v>
      </c>
      <c r="D16" s="218">
        <v>2.92</v>
      </c>
      <c r="E16" s="218"/>
      <c r="F16" s="218"/>
      <c r="G16" s="218"/>
      <c r="H16" s="218">
        <v>3.5087999999999999</v>
      </c>
      <c r="I16" s="218">
        <v>1.8</v>
      </c>
      <c r="J16" s="218">
        <v>1.8</v>
      </c>
      <c r="K16" s="218">
        <v>20.689699999999998</v>
      </c>
      <c r="L16" s="218">
        <v>10.3</v>
      </c>
      <c r="M16" s="218">
        <v>10.3</v>
      </c>
      <c r="O16" s="125"/>
      <c r="P16" s="218"/>
      <c r="Q16" s="218"/>
      <c r="R16" s="218"/>
      <c r="S16" s="218"/>
      <c r="T16" s="218"/>
      <c r="U16" s="218"/>
      <c r="V16" s="218"/>
      <c r="W16" s="218"/>
      <c r="X16" s="218"/>
      <c r="Y16" s="218"/>
      <c r="Z16" s="218"/>
      <c r="AA16" s="218"/>
    </row>
    <row r="17" spans="1:27">
      <c r="A17" s="123" t="s">
        <v>467</v>
      </c>
      <c r="B17" s="221">
        <v>1.9493</v>
      </c>
      <c r="C17" s="221">
        <v>0.78</v>
      </c>
      <c r="D17" s="221">
        <v>1.17</v>
      </c>
      <c r="E17" s="221"/>
      <c r="F17" s="221"/>
      <c r="G17" s="221"/>
      <c r="H17" s="221">
        <v>3.5087999999999999</v>
      </c>
      <c r="I17" s="221">
        <v>1.8</v>
      </c>
      <c r="J17" s="221">
        <v>1.8</v>
      </c>
      <c r="K17" s="221">
        <v>13.793100000000001</v>
      </c>
      <c r="L17" s="221">
        <v>6.9</v>
      </c>
      <c r="M17" s="221">
        <v>6.9</v>
      </c>
      <c r="O17" s="123"/>
      <c r="P17" s="221"/>
      <c r="Q17" s="221"/>
      <c r="R17" s="221"/>
      <c r="S17" s="221"/>
      <c r="T17" s="221"/>
      <c r="U17" s="221"/>
      <c r="V17" s="221"/>
      <c r="W17" s="221"/>
      <c r="X17" s="221"/>
      <c r="Y17" s="221"/>
      <c r="Z17" s="221"/>
      <c r="AA17" s="221"/>
    </row>
    <row r="18" spans="1:27">
      <c r="A18" s="123" t="s">
        <v>466</v>
      </c>
      <c r="B18" s="221">
        <v>1.5595000000000001</v>
      </c>
      <c r="C18" s="221">
        <v>0.97</v>
      </c>
      <c r="D18" s="221">
        <v>0.57999999999999996</v>
      </c>
      <c r="E18" s="221"/>
      <c r="F18" s="221"/>
      <c r="G18" s="221"/>
      <c r="H18" s="221"/>
      <c r="I18" s="221"/>
      <c r="J18" s="221"/>
      <c r="K18" s="221">
        <v>3.4483000000000001</v>
      </c>
      <c r="L18" s="221"/>
      <c r="M18" s="221">
        <v>3.5</v>
      </c>
      <c r="O18" s="123"/>
      <c r="P18" s="221"/>
      <c r="Q18" s="221"/>
      <c r="R18" s="221"/>
      <c r="S18" s="221"/>
      <c r="T18" s="221"/>
      <c r="U18" s="221"/>
      <c r="V18" s="221"/>
      <c r="W18" s="221"/>
      <c r="X18" s="221"/>
      <c r="Y18" s="221"/>
      <c r="Z18" s="221"/>
      <c r="AA18" s="221"/>
    </row>
    <row r="19" spans="1:27">
      <c r="A19" s="123" t="s">
        <v>465</v>
      </c>
      <c r="B19" s="221">
        <v>0.19489999999999999</v>
      </c>
      <c r="C19" s="221"/>
      <c r="D19" s="221">
        <v>0.19</v>
      </c>
      <c r="E19" s="221"/>
      <c r="F19" s="221"/>
      <c r="G19" s="221"/>
      <c r="H19" s="221"/>
      <c r="I19" s="221"/>
      <c r="J19" s="221"/>
      <c r="K19" s="221"/>
      <c r="L19" s="221"/>
      <c r="M19" s="221"/>
      <c r="O19" s="123"/>
      <c r="P19" s="221"/>
      <c r="Q19" s="221"/>
      <c r="R19" s="221"/>
      <c r="S19" s="221"/>
      <c r="T19" s="221"/>
      <c r="U19" s="221"/>
      <c r="V19" s="221"/>
      <c r="W19" s="221"/>
      <c r="X19" s="221"/>
      <c r="Y19" s="221"/>
      <c r="Z19" s="221"/>
      <c r="AA19" s="221"/>
    </row>
    <row r="20" spans="1:27">
      <c r="A20" s="123" t="s">
        <v>464</v>
      </c>
      <c r="B20" s="221">
        <v>1.5595000000000001</v>
      </c>
      <c r="C20" s="221">
        <v>0.57999999999999996</v>
      </c>
      <c r="D20" s="221">
        <v>0.97</v>
      </c>
      <c r="E20" s="221"/>
      <c r="F20" s="221"/>
      <c r="G20" s="221"/>
      <c r="H20" s="221"/>
      <c r="I20" s="221"/>
      <c r="J20" s="221"/>
      <c r="K20" s="221">
        <v>3.4483000000000001</v>
      </c>
      <c r="L20" s="221">
        <v>3.5</v>
      </c>
      <c r="M20" s="221"/>
      <c r="O20" s="123"/>
      <c r="P20" s="221"/>
      <c r="Q20" s="221"/>
      <c r="R20" s="221"/>
      <c r="S20" s="221"/>
      <c r="T20" s="221"/>
      <c r="U20" s="221"/>
      <c r="V20" s="221"/>
      <c r="W20" s="221"/>
      <c r="X20" s="221"/>
      <c r="Y20" s="221"/>
      <c r="Z20" s="221"/>
      <c r="AA20" s="221"/>
    </row>
    <row r="21" spans="1:27">
      <c r="A21" s="125" t="s">
        <v>463</v>
      </c>
      <c r="B21" s="218">
        <v>1.7544</v>
      </c>
      <c r="C21" s="218">
        <v>0.97</v>
      </c>
      <c r="D21" s="218">
        <v>0.78</v>
      </c>
      <c r="E21" s="218"/>
      <c r="F21" s="218"/>
      <c r="G21" s="218"/>
      <c r="H21" s="218"/>
      <c r="I21" s="218"/>
      <c r="J21" s="218"/>
      <c r="K21" s="218">
        <v>10.344799999999999</v>
      </c>
      <c r="L21" s="218">
        <v>3.5</v>
      </c>
      <c r="M21" s="218">
        <v>6.9</v>
      </c>
      <c r="O21" s="125"/>
      <c r="P21" s="218"/>
      <c r="Q21" s="218"/>
      <c r="R21" s="218"/>
      <c r="S21" s="218"/>
      <c r="T21" s="218"/>
      <c r="U21" s="218"/>
      <c r="V21" s="218"/>
      <c r="W21" s="218"/>
      <c r="X21" s="218"/>
      <c r="Y21" s="218"/>
      <c r="Z21" s="218"/>
      <c r="AA21" s="218"/>
    </row>
    <row r="22" spans="1:27">
      <c r="A22" s="123" t="s">
        <v>462</v>
      </c>
      <c r="B22" s="221">
        <v>1.5595000000000001</v>
      </c>
      <c r="C22" s="221">
        <v>0.97</v>
      </c>
      <c r="D22" s="221">
        <v>0.57999999999999996</v>
      </c>
      <c r="E22" s="221"/>
      <c r="F22" s="221"/>
      <c r="G22" s="221"/>
      <c r="H22" s="221"/>
      <c r="I22" s="221"/>
      <c r="J22" s="221"/>
      <c r="K22" s="221">
        <v>6.8966000000000003</v>
      </c>
      <c r="L22" s="221">
        <v>3.5</v>
      </c>
      <c r="M22" s="221">
        <v>3.5</v>
      </c>
      <c r="O22" s="123"/>
      <c r="P22" s="221"/>
      <c r="Q22" s="221"/>
      <c r="R22" s="221"/>
      <c r="S22" s="221"/>
      <c r="T22" s="221"/>
      <c r="U22" s="221"/>
      <c r="V22" s="221"/>
      <c r="W22" s="221"/>
      <c r="X22" s="221"/>
      <c r="Y22" s="221"/>
      <c r="Z22" s="221"/>
      <c r="AA22" s="221"/>
    </row>
    <row r="23" spans="1:27">
      <c r="A23" s="123" t="s">
        <v>461</v>
      </c>
      <c r="B23" s="221">
        <v>0.19489999999999999</v>
      </c>
      <c r="C23" s="221"/>
      <c r="D23" s="221">
        <v>0.19</v>
      </c>
      <c r="E23" s="221"/>
      <c r="F23" s="221"/>
      <c r="G23" s="221"/>
      <c r="H23" s="221"/>
      <c r="I23" s="221"/>
      <c r="J23" s="221"/>
      <c r="K23" s="221">
        <v>3.4483000000000001</v>
      </c>
      <c r="L23" s="221"/>
      <c r="M23" s="221">
        <v>3.5</v>
      </c>
      <c r="O23" s="123"/>
      <c r="P23" s="221"/>
      <c r="Q23" s="221"/>
      <c r="R23" s="221"/>
      <c r="S23" s="221"/>
      <c r="T23" s="221"/>
      <c r="U23" s="221"/>
      <c r="V23" s="221"/>
      <c r="W23" s="221"/>
      <c r="X23" s="221"/>
      <c r="Y23" s="221"/>
      <c r="Z23" s="221"/>
      <c r="AA23" s="221"/>
    </row>
    <row r="24" spans="1:27">
      <c r="A24" s="125" t="s">
        <v>460</v>
      </c>
      <c r="B24" s="218">
        <v>20.662800000000001</v>
      </c>
      <c r="C24" s="218">
        <v>10.14</v>
      </c>
      <c r="D24" s="218">
        <v>10.53</v>
      </c>
      <c r="E24" s="218"/>
      <c r="F24" s="218"/>
      <c r="G24" s="218"/>
      <c r="H24" s="218">
        <v>47.368400000000001</v>
      </c>
      <c r="I24" s="218">
        <v>29.8</v>
      </c>
      <c r="J24" s="218">
        <v>17.5</v>
      </c>
      <c r="K24" s="218">
        <v>24.137899999999998</v>
      </c>
      <c r="L24" s="218">
        <v>13.8</v>
      </c>
      <c r="M24" s="218">
        <v>10.3</v>
      </c>
      <c r="O24" s="125"/>
      <c r="P24" s="218"/>
      <c r="Q24" s="218"/>
      <c r="R24" s="218"/>
      <c r="S24" s="218"/>
      <c r="T24" s="218"/>
      <c r="U24" s="218"/>
      <c r="V24" s="218"/>
      <c r="W24" s="218"/>
      <c r="X24" s="218"/>
      <c r="Y24" s="218"/>
      <c r="Z24" s="218"/>
      <c r="AA24" s="218"/>
    </row>
    <row r="25" spans="1:27">
      <c r="A25" s="123" t="s">
        <v>459</v>
      </c>
      <c r="B25" s="221">
        <v>10.7212</v>
      </c>
      <c r="C25" s="221">
        <v>6.43</v>
      </c>
      <c r="D25" s="221">
        <v>4.29</v>
      </c>
      <c r="E25" s="221"/>
      <c r="F25" s="221"/>
      <c r="G25" s="221"/>
      <c r="H25" s="221">
        <v>17.543900000000001</v>
      </c>
      <c r="I25" s="221">
        <v>14</v>
      </c>
      <c r="J25" s="221">
        <v>3.5</v>
      </c>
      <c r="K25" s="221">
        <v>13.793100000000001</v>
      </c>
      <c r="L25" s="221">
        <v>10.3</v>
      </c>
      <c r="M25" s="221">
        <v>3.5</v>
      </c>
      <c r="O25" s="123"/>
      <c r="P25" s="221"/>
      <c r="Q25" s="221"/>
      <c r="R25" s="221"/>
      <c r="S25" s="221"/>
      <c r="T25" s="221"/>
      <c r="U25" s="221"/>
      <c r="V25" s="221"/>
      <c r="W25" s="221"/>
      <c r="X25" s="221"/>
      <c r="Y25" s="221"/>
      <c r="Z25" s="221"/>
      <c r="AA25" s="221"/>
    </row>
    <row r="26" spans="1:27">
      <c r="A26" s="123" t="s">
        <v>458</v>
      </c>
      <c r="B26" s="221">
        <v>7.7972999999999999</v>
      </c>
      <c r="C26" s="221">
        <v>3.12</v>
      </c>
      <c r="D26" s="221">
        <v>4.68</v>
      </c>
      <c r="E26" s="221"/>
      <c r="F26" s="221"/>
      <c r="G26" s="221"/>
      <c r="H26" s="221">
        <v>26.315799999999999</v>
      </c>
      <c r="I26" s="221">
        <v>15.8</v>
      </c>
      <c r="J26" s="221">
        <v>10.5</v>
      </c>
      <c r="K26" s="221">
        <v>10.344799999999999</v>
      </c>
      <c r="L26" s="221">
        <v>3.5</v>
      </c>
      <c r="M26" s="221">
        <v>6.9</v>
      </c>
      <c r="O26" s="123"/>
      <c r="P26" s="221"/>
      <c r="Q26" s="221"/>
      <c r="R26" s="221"/>
      <c r="S26" s="221"/>
      <c r="T26" s="221"/>
      <c r="U26" s="221"/>
      <c r="V26" s="221"/>
      <c r="W26" s="221"/>
      <c r="X26" s="221"/>
      <c r="Y26" s="221"/>
      <c r="Z26" s="221"/>
      <c r="AA26" s="221"/>
    </row>
    <row r="27" spans="1:27">
      <c r="A27" s="123" t="s">
        <v>457</v>
      </c>
      <c r="B27" s="221">
        <v>2.1442000000000001</v>
      </c>
      <c r="C27" s="221">
        <v>0.57999999999999996</v>
      </c>
      <c r="D27" s="221">
        <v>1.56</v>
      </c>
      <c r="E27" s="221"/>
      <c r="F27" s="221"/>
      <c r="G27" s="221"/>
      <c r="H27" s="221">
        <v>3.5087999999999999</v>
      </c>
      <c r="I27" s="221"/>
      <c r="J27" s="221">
        <v>3.5</v>
      </c>
      <c r="K27" s="221"/>
      <c r="L27" s="221"/>
      <c r="M27" s="221"/>
      <c r="O27" s="123"/>
      <c r="P27" s="221"/>
      <c r="Q27" s="221"/>
      <c r="R27" s="221"/>
      <c r="S27" s="221"/>
      <c r="T27" s="221"/>
      <c r="U27" s="221"/>
      <c r="V27" s="221"/>
      <c r="W27" s="221"/>
      <c r="X27" s="221"/>
      <c r="Y27" s="221"/>
      <c r="Z27" s="221"/>
      <c r="AA27" s="221"/>
    </row>
    <row r="28" spans="1:27">
      <c r="A28" s="125" t="s">
        <v>456</v>
      </c>
      <c r="B28" s="218">
        <v>2.9239999999999999</v>
      </c>
      <c r="C28" s="218">
        <v>0.97</v>
      </c>
      <c r="D28" s="218">
        <v>1.95</v>
      </c>
      <c r="E28" s="218"/>
      <c r="F28" s="218"/>
      <c r="G28" s="218"/>
      <c r="H28" s="218">
        <v>3.5087999999999999</v>
      </c>
      <c r="I28" s="218"/>
      <c r="J28" s="218">
        <v>3.5</v>
      </c>
      <c r="K28" s="218">
        <v>6.8966000000000003</v>
      </c>
      <c r="L28" s="218"/>
      <c r="M28" s="218">
        <v>6.9</v>
      </c>
      <c r="O28" s="125"/>
      <c r="P28" s="218"/>
      <c r="Q28" s="218"/>
      <c r="R28" s="218"/>
      <c r="S28" s="218"/>
      <c r="T28" s="218"/>
      <c r="U28" s="218"/>
      <c r="V28" s="218"/>
      <c r="W28" s="218"/>
      <c r="X28" s="218"/>
      <c r="Y28" s="218"/>
      <c r="Z28" s="218"/>
      <c r="AA28" s="218"/>
    </row>
    <row r="29" spans="1:27">
      <c r="A29" s="125" t="s">
        <v>455</v>
      </c>
      <c r="B29" s="218">
        <v>4.6783999999999999</v>
      </c>
      <c r="C29" s="218">
        <v>3.31</v>
      </c>
      <c r="D29" s="218">
        <v>1.36</v>
      </c>
      <c r="E29" s="218"/>
      <c r="F29" s="218"/>
      <c r="G29" s="218"/>
      <c r="H29" s="218">
        <v>29.8246</v>
      </c>
      <c r="I29" s="218">
        <v>24.6</v>
      </c>
      <c r="J29" s="218">
        <v>5.3</v>
      </c>
      <c r="K29" s="218">
        <v>6.8966000000000003</v>
      </c>
      <c r="L29" s="218">
        <v>3.5</v>
      </c>
      <c r="M29" s="218">
        <v>3.5</v>
      </c>
      <c r="O29" s="125"/>
      <c r="P29" s="218"/>
      <c r="Q29" s="218"/>
      <c r="R29" s="218"/>
      <c r="S29" s="218"/>
      <c r="T29" s="218"/>
      <c r="U29" s="218"/>
      <c r="V29" s="218"/>
      <c r="W29" s="218"/>
      <c r="X29" s="218"/>
      <c r="Y29" s="218"/>
      <c r="Z29" s="218"/>
      <c r="AA29" s="218"/>
    </row>
    <row r="30" spans="1:27">
      <c r="A30" s="123" t="s">
        <v>454</v>
      </c>
      <c r="B30" s="221">
        <v>3.3138000000000001</v>
      </c>
      <c r="C30" s="221">
        <v>2.73</v>
      </c>
      <c r="D30" s="221">
        <v>0.57999999999999996</v>
      </c>
      <c r="E30" s="221"/>
      <c r="F30" s="221"/>
      <c r="G30" s="221"/>
      <c r="H30" s="221">
        <v>24.561399999999999</v>
      </c>
      <c r="I30" s="221">
        <v>19.3</v>
      </c>
      <c r="J30" s="221">
        <v>5.3</v>
      </c>
      <c r="K30" s="221">
        <v>3.4483000000000001</v>
      </c>
      <c r="L30" s="221">
        <v>3.5</v>
      </c>
      <c r="M30" s="221"/>
      <c r="O30" s="123"/>
      <c r="P30" s="221"/>
      <c r="Q30" s="221"/>
      <c r="R30" s="221"/>
      <c r="S30" s="221"/>
      <c r="T30" s="221"/>
      <c r="U30" s="221"/>
      <c r="V30" s="221"/>
      <c r="W30" s="221"/>
      <c r="X30" s="221"/>
      <c r="Y30" s="221"/>
      <c r="Z30" s="221"/>
      <c r="AA30" s="221"/>
    </row>
    <row r="31" spans="1:27" ht="15" customHeight="1">
      <c r="A31" s="123" t="s">
        <v>453</v>
      </c>
      <c r="B31" s="221">
        <v>1.3645</v>
      </c>
      <c r="C31" s="221">
        <v>0.57999999999999996</v>
      </c>
      <c r="D31" s="221">
        <v>0.78</v>
      </c>
      <c r="E31" s="221"/>
      <c r="F31" s="221"/>
      <c r="G31" s="221"/>
      <c r="H31" s="221">
        <v>5.2632000000000003</v>
      </c>
      <c r="I31" s="221">
        <v>5.3</v>
      </c>
      <c r="J31" s="221"/>
      <c r="K31" s="221">
        <v>3.4483000000000001</v>
      </c>
      <c r="L31" s="221"/>
      <c r="M31" s="221">
        <v>3.5</v>
      </c>
      <c r="O31" s="123"/>
      <c r="P31" s="221"/>
      <c r="Q31" s="221"/>
      <c r="R31" s="221"/>
      <c r="S31" s="221"/>
      <c r="T31" s="221"/>
      <c r="U31" s="221"/>
      <c r="V31" s="221"/>
      <c r="W31" s="221"/>
      <c r="X31" s="221"/>
      <c r="Y31" s="221"/>
      <c r="Z31" s="221"/>
      <c r="AA31" s="221"/>
    </row>
    <row r="32" spans="1:27">
      <c r="A32" s="125" t="s">
        <v>452</v>
      </c>
      <c r="B32" s="218">
        <v>2.9239999999999999</v>
      </c>
      <c r="C32" s="218">
        <v>1.56</v>
      </c>
      <c r="D32" s="218">
        <v>1.36</v>
      </c>
      <c r="E32" s="218"/>
      <c r="F32" s="218"/>
      <c r="G32" s="218"/>
      <c r="H32" s="218">
        <v>15.7895</v>
      </c>
      <c r="I32" s="218">
        <v>8.8000000000000007</v>
      </c>
      <c r="J32" s="218">
        <v>7</v>
      </c>
      <c r="K32" s="218"/>
      <c r="L32" s="218"/>
      <c r="M32" s="218"/>
      <c r="O32" s="125"/>
      <c r="P32" s="218"/>
      <c r="Q32" s="218"/>
      <c r="R32" s="218"/>
      <c r="S32" s="218"/>
      <c r="T32" s="218"/>
      <c r="U32" s="218"/>
      <c r="V32" s="218"/>
      <c r="W32" s="218"/>
      <c r="X32" s="218"/>
      <c r="Y32" s="218"/>
      <c r="Z32" s="218"/>
      <c r="AA32" s="218"/>
    </row>
    <row r="33" spans="1:27">
      <c r="A33" s="123" t="s">
        <v>451</v>
      </c>
      <c r="B33" s="221">
        <v>2.7290000000000001</v>
      </c>
      <c r="C33" s="221">
        <v>1.36</v>
      </c>
      <c r="D33" s="221">
        <v>1.36</v>
      </c>
      <c r="E33" s="221"/>
      <c r="F33" s="221"/>
      <c r="G33" s="221"/>
      <c r="H33" s="221">
        <v>15.7895</v>
      </c>
      <c r="I33" s="221">
        <v>8.8000000000000007</v>
      </c>
      <c r="J33" s="221">
        <v>7</v>
      </c>
      <c r="K33" s="221"/>
      <c r="L33" s="221"/>
      <c r="M33" s="221"/>
      <c r="O33" s="123"/>
      <c r="P33" s="221"/>
      <c r="Q33" s="221"/>
      <c r="R33" s="221"/>
      <c r="S33" s="221"/>
      <c r="T33" s="221"/>
      <c r="U33" s="221"/>
      <c r="V33" s="221"/>
      <c r="W33" s="221"/>
      <c r="X33" s="221"/>
      <c r="Y33" s="221"/>
      <c r="Z33" s="221"/>
      <c r="AA33" s="221"/>
    </row>
    <row r="34" spans="1:27">
      <c r="A34" s="123" t="s">
        <v>450</v>
      </c>
      <c r="B34" s="221">
        <v>0.19489999999999999</v>
      </c>
      <c r="C34" s="221">
        <v>0.19</v>
      </c>
      <c r="D34" s="221"/>
      <c r="E34" s="221"/>
      <c r="F34" s="221"/>
      <c r="G34" s="221"/>
      <c r="H34" s="221"/>
      <c r="I34" s="221"/>
      <c r="J34" s="221"/>
      <c r="K34" s="221"/>
      <c r="L34" s="221"/>
      <c r="M34" s="221"/>
      <c r="O34" s="123"/>
      <c r="P34" s="221"/>
      <c r="Q34" s="221"/>
      <c r="R34" s="221"/>
      <c r="S34" s="221"/>
      <c r="T34" s="221"/>
      <c r="U34" s="221"/>
      <c r="V34" s="221"/>
      <c r="W34" s="221"/>
      <c r="X34" s="221"/>
      <c r="Y34" s="221"/>
      <c r="Z34" s="221"/>
      <c r="AA34" s="221"/>
    </row>
    <row r="35" spans="1:27">
      <c r="A35" s="125" t="s">
        <v>449</v>
      </c>
      <c r="B35" s="218">
        <v>14.8148</v>
      </c>
      <c r="C35" s="218">
        <v>6.43</v>
      </c>
      <c r="D35" s="218">
        <v>8.3800000000000008</v>
      </c>
      <c r="E35" s="218"/>
      <c r="F35" s="218"/>
      <c r="G35" s="218"/>
      <c r="H35" s="218"/>
      <c r="I35" s="218"/>
      <c r="J35" s="218"/>
      <c r="K35" s="218">
        <v>13.793100000000001</v>
      </c>
      <c r="L35" s="218">
        <v>6.9</v>
      </c>
      <c r="M35" s="218">
        <v>6.9</v>
      </c>
      <c r="O35" s="125"/>
      <c r="P35" s="218"/>
      <c r="Q35" s="218"/>
      <c r="R35" s="218"/>
      <c r="S35" s="218"/>
      <c r="T35" s="218"/>
      <c r="U35" s="218"/>
      <c r="V35" s="218"/>
      <c r="W35" s="218"/>
      <c r="X35" s="218"/>
      <c r="Y35" s="218"/>
      <c r="Z35" s="218"/>
      <c r="AA35" s="218"/>
    </row>
    <row r="36" spans="1:27">
      <c r="A36" s="123" t="s">
        <v>448</v>
      </c>
      <c r="B36" s="221">
        <v>14.23</v>
      </c>
      <c r="C36" s="221">
        <v>6.24</v>
      </c>
      <c r="D36" s="221">
        <v>7.99</v>
      </c>
      <c r="E36" s="221"/>
      <c r="F36" s="221"/>
      <c r="G36" s="221"/>
      <c r="H36" s="221"/>
      <c r="I36" s="221"/>
      <c r="J36" s="221"/>
      <c r="K36" s="221">
        <v>13.793100000000001</v>
      </c>
      <c r="L36" s="221">
        <v>6.9</v>
      </c>
      <c r="M36" s="221">
        <v>6.9</v>
      </c>
      <c r="O36" s="123"/>
      <c r="P36" s="221"/>
      <c r="Q36" s="221"/>
      <c r="R36" s="221"/>
      <c r="S36" s="221"/>
      <c r="T36" s="221"/>
      <c r="U36" s="221"/>
      <c r="V36" s="221"/>
      <c r="W36" s="221"/>
      <c r="X36" s="221"/>
      <c r="Y36" s="221"/>
      <c r="Z36" s="221"/>
      <c r="AA36" s="221"/>
    </row>
    <row r="37" spans="1:27">
      <c r="A37" s="123" t="s">
        <v>447</v>
      </c>
      <c r="B37" s="221">
        <v>0.58479999999999999</v>
      </c>
      <c r="C37" s="221">
        <v>0.19</v>
      </c>
      <c r="D37" s="221">
        <v>0.39</v>
      </c>
      <c r="E37" s="221"/>
      <c r="F37" s="221"/>
      <c r="G37" s="221"/>
      <c r="H37" s="221"/>
      <c r="I37" s="221"/>
      <c r="J37" s="221"/>
      <c r="K37" s="221"/>
      <c r="L37" s="221"/>
      <c r="M37" s="221"/>
      <c r="O37" s="123"/>
      <c r="P37" s="221"/>
      <c r="Q37" s="221"/>
      <c r="R37" s="221"/>
      <c r="S37" s="221"/>
      <c r="T37" s="221"/>
      <c r="U37" s="221"/>
      <c r="V37" s="221"/>
      <c r="W37" s="221"/>
      <c r="X37" s="221"/>
      <c r="Y37" s="221"/>
      <c r="Z37" s="221"/>
      <c r="AA37" s="221"/>
    </row>
    <row r="38" spans="1:27">
      <c r="A38" s="125" t="s">
        <v>446</v>
      </c>
      <c r="B38" s="218">
        <v>39.1813</v>
      </c>
      <c r="C38" s="218">
        <v>18.52</v>
      </c>
      <c r="D38" s="218">
        <v>20.66</v>
      </c>
      <c r="E38" s="218"/>
      <c r="F38" s="218"/>
      <c r="G38" s="218"/>
      <c r="H38" s="218"/>
      <c r="I38" s="218"/>
      <c r="J38" s="218"/>
      <c r="K38" s="218"/>
      <c r="L38" s="218"/>
      <c r="M38" s="218"/>
      <c r="O38" s="125"/>
      <c r="P38" s="218"/>
      <c r="Q38" s="218"/>
      <c r="R38" s="218"/>
      <c r="S38" s="220"/>
      <c r="T38" s="121"/>
      <c r="U38" s="121"/>
      <c r="V38" s="121"/>
      <c r="W38" s="121"/>
      <c r="X38" s="121"/>
      <c r="Y38" s="121"/>
      <c r="Z38" s="121"/>
      <c r="AA38" s="121"/>
    </row>
    <row r="39" spans="1:27">
      <c r="A39" s="131"/>
      <c r="B39" s="220"/>
      <c r="C39" s="220"/>
      <c r="D39" s="220"/>
      <c r="E39" s="220"/>
      <c r="F39" s="220"/>
      <c r="G39" s="220"/>
      <c r="H39" s="220"/>
      <c r="I39" s="220"/>
      <c r="J39" s="220"/>
      <c r="K39" s="220"/>
      <c r="L39" s="220"/>
      <c r="M39" s="220"/>
      <c r="O39" s="125"/>
      <c r="P39" s="218"/>
      <c r="Q39" s="218"/>
      <c r="R39" s="218"/>
      <c r="S39" s="217"/>
      <c r="T39" s="121"/>
      <c r="U39" s="121"/>
      <c r="V39" s="121"/>
      <c r="W39" s="121"/>
      <c r="X39" s="121"/>
      <c r="Y39" s="121"/>
      <c r="Z39" s="121"/>
      <c r="AA39" s="121"/>
    </row>
    <row r="40" spans="1:27">
      <c r="A40" s="219"/>
      <c r="B40" s="214"/>
      <c r="C40" s="214"/>
      <c r="D40" s="214"/>
      <c r="E40" s="214"/>
      <c r="F40" s="214"/>
      <c r="G40" s="214"/>
      <c r="H40" s="214"/>
      <c r="I40" s="214"/>
      <c r="J40" s="214"/>
      <c r="K40" s="214"/>
      <c r="L40" s="25"/>
      <c r="M40" s="25"/>
      <c r="O40" s="125"/>
      <c r="P40" s="218"/>
      <c r="Q40" s="218"/>
      <c r="R40" s="218"/>
      <c r="S40" s="217"/>
      <c r="T40" s="121"/>
      <c r="U40" s="121"/>
      <c r="V40" s="121"/>
      <c r="W40" s="121"/>
      <c r="X40" s="121"/>
      <c r="Y40" s="121"/>
      <c r="Z40" s="121"/>
      <c r="AA40" s="121"/>
    </row>
    <row r="41" spans="1:27">
      <c r="A41" s="127" t="s">
        <v>439</v>
      </c>
      <c r="B41" s="214"/>
      <c r="C41" s="214"/>
      <c r="D41" s="214"/>
      <c r="E41" s="214"/>
      <c r="F41" s="214"/>
      <c r="G41" s="214"/>
      <c r="H41" s="214"/>
      <c r="I41" s="214"/>
      <c r="J41" s="214"/>
      <c r="K41" s="214"/>
      <c r="L41" s="25"/>
      <c r="M41" s="25"/>
      <c r="O41" s="125"/>
      <c r="P41" s="218"/>
      <c r="Q41" s="218"/>
      <c r="R41" s="218"/>
      <c r="S41" s="217"/>
      <c r="T41" s="121"/>
      <c r="U41" s="121"/>
      <c r="V41" s="121"/>
      <c r="W41" s="121"/>
      <c r="X41" s="121"/>
      <c r="Y41" s="121"/>
      <c r="Z41" s="121"/>
      <c r="AA41" s="121"/>
    </row>
    <row r="42" spans="1:27">
      <c r="A42" s="216"/>
      <c r="B42" s="83"/>
      <c r="C42" s="83"/>
      <c r="D42" s="83"/>
      <c r="E42" s="83"/>
      <c r="F42" s="83"/>
      <c r="G42" s="83"/>
      <c r="H42" s="83"/>
      <c r="I42" s="83"/>
      <c r="J42" s="83"/>
      <c r="K42" s="83"/>
    </row>
    <row r="43" spans="1:27">
      <c r="A43" s="216"/>
      <c r="B43" s="83"/>
      <c r="C43" s="83"/>
      <c r="D43" s="83"/>
      <c r="E43" s="83"/>
      <c r="F43" s="83"/>
      <c r="G43" s="83"/>
      <c r="H43" s="83"/>
      <c r="I43" s="83"/>
      <c r="J43" s="83"/>
      <c r="K43" s="83"/>
    </row>
    <row r="44" spans="1:27">
      <c r="A44" s="137"/>
      <c r="B44" s="83"/>
      <c r="C44" s="83"/>
      <c r="D44" s="83"/>
      <c r="E44" s="83"/>
      <c r="F44" s="83"/>
      <c r="G44" s="83"/>
      <c r="H44" s="83"/>
      <c r="I44" s="83"/>
      <c r="J44" s="83"/>
      <c r="K44" s="83"/>
    </row>
    <row r="46" spans="1:27">
      <c r="A46" s="137"/>
    </row>
    <row r="75" spans="1:1">
      <c r="A75" s="127" t="s">
        <v>439</v>
      </c>
    </row>
  </sheetData>
  <mergeCells count="1">
    <mergeCell ref="A6:A7"/>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&amp;L_x000D_&amp;"calibri"&amp;12&amp;B13.4.2. Distribución de tesis doctorales aprobadas según ámbito de estudio, Universidad y sexo, por año de lectura.&amp;R&amp;"calibri"&amp;10&amp;P</oddHeader>
    <oddFooter>&amp;L&amp;"calibri"&amp;8&amp;I&amp;"-,Cursiva"&amp;8ANUARIO ESTADÍSTICO DE LA REGIÓN DE MURCIA 2016. TOMO I. DATOS REGIONALES&amp;R&amp;"calibri"&amp;8&amp;I13.4. ESTADÍSTICA DE TESIS DOCTORALES</oddFooter>
  </headerFooter>
</worksheet>
</file>

<file path=xl/worksheets/sheet31.xml><?xml version="1.0" encoding="utf-8"?>
<worksheet xmlns="http://schemas.openxmlformats.org/spreadsheetml/2006/main" xmlns:r="http://schemas.openxmlformats.org/officeDocument/2006/relationships">
  <dimension ref="A1:S80"/>
  <sheetViews>
    <sheetView zoomScaleNormal="100" workbookViewId="0">
      <selection activeCell="K1" sqref="K1"/>
    </sheetView>
  </sheetViews>
  <sheetFormatPr baseColWidth="10" defaultRowHeight="15"/>
  <cols>
    <col min="1" max="1" width="26" customWidth="1"/>
    <col min="2" max="2" width="15.5703125" customWidth="1"/>
    <col min="3" max="3" width="9.28515625" customWidth="1"/>
    <col min="4" max="4" width="9.140625" customWidth="1"/>
    <col min="5" max="5" width="15.5703125" customWidth="1"/>
    <col min="6" max="7" width="9.140625" customWidth="1"/>
    <col min="8" max="8" width="15.5703125" customWidth="1"/>
    <col min="9" max="10" width="9.7109375" customWidth="1"/>
    <col min="11" max="11" width="13" customWidth="1"/>
    <col min="12" max="12" width="11" customWidth="1"/>
  </cols>
  <sheetData>
    <row r="1" spans="1:11">
      <c r="A1" s="1" t="s">
        <v>487</v>
      </c>
      <c r="K1" s="43" t="s">
        <v>154</v>
      </c>
    </row>
    <row r="2" spans="1:11" ht="15" customHeight="1">
      <c r="A2" s="1"/>
    </row>
    <row r="3" spans="1:11" ht="15" customHeight="1"/>
    <row r="4" spans="1:11" ht="15" customHeight="1">
      <c r="A4" s="105"/>
      <c r="B4" s="105" t="s">
        <v>481</v>
      </c>
      <c r="C4" s="105"/>
      <c r="D4" s="105"/>
      <c r="E4" s="105" t="s">
        <v>307</v>
      </c>
      <c r="F4" s="105"/>
      <c r="G4" s="105"/>
      <c r="H4" s="105" t="s">
        <v>306</v>
      </c>
      <c r="I4" s="105"/>
      <c r="J4" s="105"/>
    </row>
    <row r="5" spans="1:11" s="171" customFormat="1" ht="17.25" customHeight="1">
      <c r="A5" s="172"/>
      <c r="B5" s="146" t="s">
        <v>486</v>
      </c>
      <c r="C5" s="146" t="s">
        <v>485</v>
      </c>
      <c r="D5" s="146" t="s">
        <v>484</v>
      </c>
      <c r="E5" s="146" t="s">
        <v>486</v>
      </c>
      <c r="F5" s="146" t="s">
        <v>485</v>
      </c>
      <c r="G5" s="146" t="s">
        <v>484</v>
      </c>
      <c r="H5" s="146" t="s">
        <v>486</v>
      </c>
      <c r="I5" s="146" t="s">
        <v>485</v>
      </c>
      <c r="J5" s="146" t="s">
        <v>484</v>
      </c>
    </row>
    <row r="6" spans="1:11" ht="15" customHeight="1">
      <c r="A6" s="131" t="s">
        <v>212</v>
      </c>
      <c r="B6" s="133"/>
      <c r="C6" s="133"/>
      <c r="D6" s="133"/>
      <c r="E6" s="133"/>
      <c r="F6" s="133"/>
      <c r="G6" s="133"/>
      <c r="H6" s="133"/>
      <c r="I6" s="133"/>
      <c r="J6" s="133"/>
    </row>
    <row r="7" spans="1:11" ht="15" customHeight="1">
      <c r="A7" s="125" t="s">
        <v>194</v>
      </c>
      <c r="B7" s="79">
        <v>7908</v>
      </c>
      <c r="C7" s="79">
        <v>17352</v>
      </c>
      <c r="D7" s="79">
        <v>7195</v>
      </c>
      <c r="E7" s="79">
        <v>6743</v>
      </c>
      <c r="F7" s="79">
        <v>16170</v>
      </c>
      <c r="G7" s="79">
        <v>6274</v>
      </c>
      <c r="H7" s="79">
        <v>1165</v>
      </c>
      <c r="I7" s="79">
        <v>1182</v>
      </c>
      <c r="J7" s="79">
        <v>921</v>
      </c>
    </row>
    <row r="8" spans="1:11" ht="15" customHeight="1">
      <c r="A8" s="126" t="s">
        <v>387</v>
      </c>
      <c r="B8" s="54">
        <v>3780</v>
      </c>
      <c r="C8" s="54">
        <v>5836</v>
      </c>
      <c r="D8" s="54">
        <v>3361</v>
      </c>
      <c r="E8" s="54">
        <v>3620</v>
      </c>
      <c r="F8" s="54">
        <v>5717</v>
      </c>
      <c r="G8" s="54">
        <v>3247</v>
      </c>
      <c r="H8" s="54">
        <v>160</v>
      </c>
      <c r="I8" s="54">
        <v>119</v>
      </c>
      <c r="J8" s="54">
        <v>114</v>
      </c>
    </row>
    <row r="9" spans="1:11" ht="15" customHeight="1">
      <c r="A9" s="126" t="s">
        <v>366</v>
      </c>
      <c r="B9" s="54">
        <v>1285</v>
      </c>
      <c r="C9" s="54">
        <v>1549</v>
      </c>
      <c r="D9" s="54">
        <v>1093</v>
      </c>
      <c r="E9" s="54">
        <v>280</v>
      </c>
      <c r="F9" s="54">
        <v>486</v>
      </c>
      <c r="G9" s="54">
        <v>286</v>
      </c>
      <c r="H9" s="54">
        <v>1005</v>
      </c>
      <c r="I9" s="54">
        <v>1063</v>
      </c>
      <c r="J9" s="54">
        <v>807</v>
      </c>
    </row>
    <row r="10" spans="1:11" ht="15" customHeight="1">
      <c r="A10" s="126" t="s">
        <v>363</v>
      </c>
      <c r="B10" s="54">
        <v>996</v>
      </c>
      <c r="C10" s="54">
        <v>1411</v>
      </c>
      <c r="D10" s="54">
        <v>883</v>
      </c>
      <c r="E10" s="54">
        <v>996</v>
      </c>
      <c r="F10" s="54">
        <v>1411</v>
      </c>
      <c r="G10" s="54">
        <v>883</v>
      </c>
      <c r="H10" s="54"/>
      <c r="I10" s="54"/>
      <c r="J10" s="54"/>
    </row>
    <row r="11" spans="1:11" ht="15" customHeight="1">
      <c r="A11" s="126" t="s">
        <v>352</v>
      </c>
      <c r="B11" s="54">
        <v>1226</v>
      </c>
      <c r="C11" s="54">
        <v>7197</v>
      </c>
      <c r="D11" s="54">
        <v>1235</v>
      </c>
      <c r="E11" s="54">
        <v>1226</v>
      </c>
      <c r="F11" s="54">
        <v>7197</v>
      </c>
      <c r="G11" s="54">
        <v>1235</v>
      </c>
      <c r="H11" s="54"/>
      <c r="I11" s="54"/>
      <c r="J11" s="54"/>
    </row>
    <row r="12" spans="1:11" ht="15" customHeight="1">
      <c r="A12" s="126" t="s">
        <v>341</v>
      </c>
      <c r="B12" s="54">
        <v>621</v>
      </c>
      <c r="C12" s="54">
        <v>1359</v>
      </c>
      <c r="D12" s="54">
        <v>623</v>
      </c>
      <c r="E12" s="54">
        <v>621</v>
      </c>
      <c r="F12" s="54">
        <v>1359</v>
      </c>
      <c r="G12" s="54">
        <v>623</v>
      </c>
      <c r="H12" s="54"/>
      <c r="I12" s="54"/>
      <c r="J12" s="54"/>
    </row>
    <row r="13" spans="1:11" ht="15" customHeight="1">
      <c r="A13" s="131" t="s">
        <v>213</v>
      </c>
      <c r="B13" s="129"/>
      <c r="C13" s="129"/>
      <c r="D13" s="129"/>
      <c r="E13" s="129"/>
      <c r="F13" s="129"/>
      <c r="G13" s="129"/>
      <c r="H13" s="129"/>
      <c r="I13" s="129"/>
      <c r="J13" s="129"/>
    </row>
    <row r="14" spans="1:11" ht="15" customHeight="1">
      <c r="A14" s="125" t="s">
        <v>194</v>
      </c>
      <c r="B14" s="79">
        <v>7944</v>
      </c>
      <c r="C14" s="79">
        <v>17500</v>
      </c>
      <c r="D14" s="79">
        <v>7203</v>
      </c>
      <c r="E14" s="79">
        <v>6645</v>
      </c>
      <c r="F14" s="79">
        <v>16172</v>
      </c>
      <c r="G14" s="79">
        <v>6241</v>
      </c>
      <c r="H14" s="79">
        <v>1299</v>
      </c>
      <c r="I14" s="79">
        <v>1328</v>
      </c>
      <c r="J14" s="79">
        <v>962</v>
      </c>
    </row>
    <row r="15" spans="1:11" ht="15" customHeight="1">
      <c r="A15" s="126" t="s">
        <v>387</v>
      </c>
      <c r="B15" s="54">
        <v>3812</v>
      </c>
      <c r="C15" s="54">
        <v>5937</v>
      </c>
      <c r="D15" s="54">
        <v>3340</v>
      </c>
      <c r="E15" s="54">
        <v>3572</v>
      </c>
      <c r="F15" s="54">
        <v>5795</v>
      </c>
      <c r="G15" s="54">
        <v>3212</v>
      </c>
      <c r="H15" s="54">
        <v>240</v>
      </c>
      <c r="I15" s="54">
        <v>142</v>
      </c>
      <c r="J15" s="54">
        <v>128</v>
      </c>
    </row>
    <row r="16" spans="1:11" ht="15" customHeight="1">
      <c r="A16" s="126" t="s">
        <v>366</v>
      </c>
      <c r="B16" s="54">
        <v>1329</v>
      </c>
      <c r="C16" s="54">
        <v>1586</v>
      </c>
      <c r="D16" s="54">
        <v>1106</v>
      </c>
      <c r="E16" s="54">
        <v>270</v>
      </c>
      <c r="F16" s="54">
        <v>400</v>
      </c>
      <c r="G16" s="54">
        <v>272</v>
      </c>
      <c r="H16" s="54">
        <v>1059</v>
      </c>
      <c r="I16" s="54">
        <v>1186</v>
      </c>
      <c r="J16" s="54">
        <v>834</v>
      </c>
    </row>
    <row r="17" spans="1:19" ht="15" customHeight="1">
      <c r="A17" s="126" t="s">
        <v>363</v>
      </c>
      <c r="B17" s="54">
        <v>956</v>
      </c>
      <c r="C17" s="54">
        <v>1445</v>
      </c>
      <c r="D17" s="54">
        <v>909</v>
      </c>
      <c r="E17" s="54">
        <v>956</v>
      </c>
      <c r="F17" s="54">
        <v>1445</v>
      </c>
      <c r="G17" s="54">
        <v>909</v>
      </c>
      <c r="H17" s="54"/>
      <c r="I17" s="54"/>
      <c r="J17" s="54"/>
    </row>
    <row r="18" spans="1:19" ht="15" customHeight="1">
      <c r="A18" s="126" t="s">
        <v>352</v>
      </c>
      <c r="B18" s="54">
        <v>1246</v>
      </c>
      <c r="C18" s="54">
        <v>7226</v>
      </c>
      <c r="D18" s="54">
        <v>1246</v>
      </c>
      <c r="E18" s="54">
        <v>1246</v>
      </c>
      <c r="F18" s="54">
        <v>7226</v>
      </c>
      <c r="G18" s="54">
        <v>1246</v>
      </c>
      <c r="H18" s="54"/>
      <c r="I18" s="54"/>
      <c r="J18" s="54"/>
    </row>
    <row r="19" spans="1:19" ht="15" customHeight="1">
      <c r="A19" s="126" t="s">
        <v>341</v>
      </c>
      <c r="B19" s="54">
        <v>601</v>
      </c>
      <c r="C19" s="54">
        <v>1306</v>
      </c>
      <c r="D19" s="54">
        <v>602</v>
      </c>
      <c r="E19" s="54">
        <v>601</v>
      </c>
      <c r="F19" s="54">
        <v>1306</v>
      </c>
      <c r="G19" s="54">
        <v>602</v>
      </c>
      <c r="H19" s="54"/>
      <c r="I19" s="54"/>
      <c r="J19" s="54"/>
    </row>
    <row r="20" spans="1:19" ht="15" customHeight="1">
      <c r="A20" s="131" t="s">
        <v>214</v>
      </c>
      <c r="B20" s="129"/>
      <c r="C20" s="129"/>
      <c r="D20" s="129"/>
      <c r="E20" s="129"/>
      <c r="F20" s="129"/>
      <c r="G20" s="129"/>
      <c r="H20" s="129"/>
      <c r="I20" s="129"/>
      <c r="J20" s="129"/>
    </row>
    <row r="21" spans="1:19" ht="15" customHeight="1">
      <c r="A21" s="125" t="s">
        <v>194</v>
      </c>
      <c r="B21" s="79">
        <v>8135</v>
      </c>
      <c r="C21" s="79">
        <v>18734</v>
      </c>
      <c r="D21" s="79">
        <v>7606</v>
      </c>
      <c r="E21" s="79">
        <v>6729</v>
      </c>
      <c r="F21" s="79">
        <v>17090</v>
      </c>
      <c r="G21" s="79">
        <v>6444</v>
      </c>
      <c r="H21" s="79">
        <v>1406</v>
      </c>
      <c r="I21" s="79">
        <v>1644</v>
      </c>
      <c r="J21" s="79">
        <v>1162</v>
      </c>
      <c r="K21" s="54"/>
      <c r="L21" s="54"/>
      <c r="M21" s="54"/>
      <c r="N21" s="54"/>
      <c r="O21" s="54"/>
      <c r="P21" s="54"/>
      <c r="Q21" s="54"/>
      <c r="R21" s="54"/>
      <c r="S21" s="54"/>
    </row>
    <row r="22" spans="1:19" ht="15" customHeight="1">
      <c r="A22" s="126" t="s">
        <v>387</v>
      </c>
      <c r="B22" s="54">
        <v>3881</v>
      </c>
      <c r="C22" s="54">
        <v>6589</v>
      </c>
      <c r="D22" s="54">
        <v>3565</v>
      </c>
      <c r="E22" s="54">
        <v>3631</v>
      </c>
      <c r="F22" s="54">
        <v>6358</v>
      </c>
      <c r="G22" s="54">
        <v>3378</v>
      </c>
      <c r="H22" s="54">
        <v>250</v>
      </c>
      <c r="I22" s="54">
        <v>231</v>
      </c>
      <c r="J22" s="54">
        <v>187</v>
      </c>
    </row>
    <row r="23" spans="1:19" ht="15" customHeight="1">
      <c r="A23" s="126" t="s">
        <v>366</v>
      </c>
      <c r="B23" s="54">
        <v>1426</v>
      </c>
      <c r="C23" s="54">
        <v>1813</v>
      </c>
      <c r="D23" s="54">
        <v>1242</v>
      </c>
      <c r="E23" s="54">
        <v>270</v>
      </c>
      <c r="F23" s="54">
        <v>400</v>
      </c>
      <c r="G23" s="54">
        <v>267</v>
      </c>
      <c r="H23" s="54">
        <v>1156</v>
      </c>
      <c r="I23" s="54">
        <v>1413</v>
      </c>
      <c r="J23" s="54">
        <v>975</v>
      </c>
    </row>
    <row r="24" spans="1:19" ht="15" customHeight="1">
      <c r="A24" s="126" t="s">
        <v>363</v>
      </c>
      <c r="B24" s="54">
        <v>956</v>
      </c>
      <c r="C24" s="54">
        <v>1624</v>
      </c>
      <c r="D24" s="54">
        <v>934</v>
      </c>
      <c r="E24" s="54">
        <v>956</v>
      </c>
      <c r="F24" s="54">
        <v>1624</v>
      </c>
      <c r="G24" s="54">
        <v>934</v>
      </c>
      <c r="H24" s="54"/>
      <c r="I24" s="54"/>
      <c r="J24" s="54"/>
    </row>
    <row r="25" spans="1:19" ht="15" customHeight="1">
      <c r="A25" s="126" t="s">
        <v>352</v>
      </c>
      <c r="B25" s="54">
        <v>1271</v>
      </c>
      <c r="C25" s="54">
        <v>7479</v>
      </c>
      <c r="D25" s="54">
        <v>1273</v>
      </c>
      <c r="E25" s="54">
        <v>1271</v>
      </c>
      <c r="F25" s="54">
        <v>7479</v>
      </c>
      <c r="G25" s="54">
        <v>1273</v>
      </c>
      <c r="H25" s="54"/>
      <c r="I25" s="54"/>
      <c r="J25" s="54"/>
    </row>
    <row r="26" spans="1:19" ht="15" customHeight="1">
      <c r="A26" s="126" t="s">
        <v>341</v>
      </c>
      <c r="B26" s="54">
        <v>601</v>
      </c>
      <c r="C26" s="54">
        <v>1229</v>
      </c>
      <c r="D26" s="54">
        <v>592</v>
      </c>
      <c r="E26" s="54">
        <v>601</v>
      </c>
      <c r="F26" s="54">
        <v>1229</v>
      </c>
      <c r="G26" s="54">
        <v>592</v>
      </c>
      <c r="H26" s="54"/>
      <c r="I26" s="54"/>
      <c r="J26" s="54"/>
    </row>
    <row r="27" spans="1:19">
      <c r="A27" s="131" t="s">
        <v>215</v>
      </c>
      <c r="B27" s="129"/>
      <c r="C27" s="129"/>
      <c r="D27" s="129"/>
      <c r="E27" s="129"/>
      <c r="F27" s="129"/>
      <c r="G27" s="129"/>
      <c r="H27" s="129"/>
      <c r="I27" s="129"/>
      <c r="J27" s="129"/>
    </row>
    <row r="28" spans="1:19">
      <c r="A28" s="125" t="s">
        <v>194</v>
      </c>
      <c r="B28" s="79">
        <v>8313</v>
      </c>
      <c r="C28" s="79">
        <v>20823</v>
      </c>
      <c r="D28" s="79">
        <v>7846</v>
      </c>
      <c r="E28" s="79">
        <v>6988</v>
      </c>
      <c r="F28" s="79">
        <v>19193</v>
      </c>
      <c r="G28" s="79">
        <v>6714</v>
      </c>
      <c r="H28" s="79">
        <v>1325</v>
      </c>
      <c r="I28" s="79">
        <v>1630</v>
      </c>
      <c r="J28" s="79">
        <v>1132</v>
      </c>
    </row>
    <row r="29" spans="1:19">
      <c r="A29" s="126" t="s">
        <v>387</v>
      </c>
      <c r="B29" s="54">
        <v>4130</v>
      </c>
      <c r="C29" s="54">
        <v>7309</v>
      </c>
      <c r="D29" s="54">
        <v>3714</v>
      </c>
      <c r="E29" s="54">
        <v>3890</v>
      </c>
      <c r="F29" s="54">
        <v>7126</v>
      </c>
      <c r="G29" s="54">
        <v>3529</v>
      </c>
      <c r="H29" s="54">
        <v>240</v>
      </c>
      <c r="I29" s="54">
        <v>183</v>
      </c>
      <c r="J29" s="54">
        <v>185</v>
      </c>
    </row>
    <row r="30" spans="1:19">
      <c r="A30" s="126" t="s">
        <v>366</v>
      </c>
      <c r="B30" s="54">
        <v>1355</v>
      </c>
      <c r="C30" s="54">
        <v>1820</v>
      </c>
      <c r="D30" s="54">
        <v>1227</v>
      </c>
      <c r="E30" s="54">
        <v>270</v>
      </c>
      <c r="F30" s="54">
        <v>373</v>
      </c>
      <c r="G30" s="54">
        <v>280</v>
      </c>
      <c r="H30" s="54">
        <v>1085</v>
      </c>
      <c r="I30" s="54">
        <v>1447</v>
      </c>
      <c r="J30" s="54">
        <v>947</v>
      </c>
    </row>
    <row r="31" spans="1:19">
      <c r="A31" s="126" t="s">
        <v>363</v>
      </c>
      <c r="B31" s="54">
        <v>946</v>
      </c>
      <c r="C31" s="54">
        <v>1679</v>
      </c>
      <c r="D31" s="54">
        <v>963</v>
      </c>
      <c r="E31" s="54">
        <v>946</v>
      </c>
      <c r="F31" s="54">
        <v>1679</v>
      </c>
      <c r="G31" s="54">
        <v>963</v>
      </c>
      <c r="H31" s="54"/>
      <c r="I31" s="54"/>
      <c r="J31" s="54"/>
    </row>
    <row r="32" spans="1:19">
      <c r="A32" s="126" t="s">
        <v>352</v>
      </c>
      <c r="B32" s="54">
        <v>1276</v>
      </c>
      <c r="C32" s="54">
        <v>8781</v>
      </c>
      <c r="D32" s="54">
        <v>1313</v>
      </c>
      <c r="E32" s="54">
        <v>1276</v>
      </c>
      <c r="F32" s="54">
        <v>8781</v>
      </c>
      <c r="G32" s="54">
        <v>1313</v>
      </c>
      <c r="H32" s="54"/>
      <c r="I32" s="54"/>
      <c r="J32" s="54"/>
    </row>
    <row r="33" spans="1:10">
      <c r="A33" s="126" t="s">
        <v>341</v>
      </c>
      <c r="B33" s="54">
        <v>606</v>
      </c>
      <c r="C33" s="54">
        <v>1234</v>
      </c>
      <c r="D33" s="54">
        <v>629</v>
      </c>
      <c r="E33" s="54">
        <v>606</v>
      </c>
      <c r="F33" s="54">
        <v>1234</v>
      </c>
      <c r="G33" s="54">
        <v>629</v>
      </c>
      <c r="H33" s="54"/>
      <c r="I33" s="54"/>
      <c r="J33" s="54"/>
    </row>
    <row r="34" spans="1:10">
      <c r="A34" s="131" t="s">
        <v>309</v>
      </c>
      <c r="B34" s="129"/>
      <c r="C34" s="129"/>
      <c r="D34" s="129"/>
      <c r="E34" s="129"/>
      <c r="F34" s="129"/>
      <c r="G34" s="129"/>
      <c r="H34" s="129"/>
      <c r="I34" s="129"/>
      <c r="J34" s="129"/>
    </row>
    <row r="35" spans="1:10">
      <c r="A35" s="125" t="s">
        <v>194</v>
      </c>
      <c r="B35" s="79">
        <v>8010</v>
      </c>
      <c r="C35" s="79">
        <v>20605</v>
      </c>
      <c r="D35" s="79">
        <v>7992</v>
      </c>
      <c r="E35" s="79">
        <v>6620</v>
      </c>
      <c r="F35" s="79">
        <v>19718</v>
      </c>
      <c r="G35" s="79">
        <v>6693</v>
      </c>
      <c r="H35" s="79">
        <v>1390</v>
      </c>
      <c r="I35" s="79">
        <v>887</v>
      </c>
      <c r="J35" s="79">
        <v>1299</v>
      </c>
    </row>
    <row r="36" spans="1:10">
      <c r="A36" s="126" t="s">
        <v>387</v>
      </c>
      <c r="B36" s="54">
        <v>3797</v>
      </c>
      <c r="C36" s="54">
        <v>7239</v>
      </c>
      <c r="D36" s="54">
        <v>3759</v>
      </c>
      <c r="E36" s="54">
        <v>3557</v>
      </c>
      <c r="F36" s="54">
        <v>7239</v>
      </c>
      <c r="G36" s="54">
        <v>3540</v>
      </c>
      <c r="H36" s="54">
        <v>240</v>
      </c>
      <c r="I36" s="54">
        <v>0</v>
      </c>
      <c r="J36" s="54">
        <v>219</v>
      </c>
    </row>
    <row r="37" spans="1:10">
      <c r="A37" s="126" t="s">
        <v>366</v>
      </c>
      <c r="B37" s="54">
        <v>1420</v>
      </c>
      <c r="C37" s="54">
        <v>1278</v>
      </c>
      <c r="D37" s="54">
        <v>1390</v>
      </c>
      <c r="E37" s="54">
        <v>270</v>
      </c>
      <c r="F37" s="54">
        <v>391</v>
      </c>
      <c r="G37" s="54">
        <v>310</v>
      </c>
      <c r="H37" s="54">
        <v>1150</v>
      </c>
      <c r="I37" s="54">
        <v>887</v>
      </c>
      <c r="J37" s="54">
        <v>1080</v>
      </c>
    </row>
    <row r="38" spans="1:10">
      <c r="A38" s="126" t="s">
        <v>363</v>
      </c>
      <c r="B38" s="54">
        <v>936</v>
      </c>
      <c r="C38" s="54">
        <v>1825</v>
      </c>
      <c r="D38" s="54">
        <v>967</v>
      </c>
      <c r="E38" s="54">
        <v>936</v>
      </c>
      <c r="F38" s="54">
        <v>1825</v>
      </c>
      <c r="G38" s="54">
        <v>967</v>
      </c>
      <c r="H38" s="54"/>
      <c r="I38" s="54"/>
      <c r="J38" s="54"/>
    </row>
    <row r="39" spans="1:10">
      <c r="A39" s="126" t="s">
        <v>352</v>
      </c>
      <c r="B39" s="54">
        <v>1266</v>
      </c>
      <c r="C39" s="54">
        <v>9134</v>
      </c>
      <c r="D39" s="54">
        <v>1298</v>
      </c>
      <c r="E39" s="54">
        <v>1266</v>
      </c>
      <c r="F39" s="54">
        <v>9134</v>
      </c>
      <c r="G39" s="54">
        <v>1298</v>
      </c>
      <c r="H39" s="54"/>
      <c r="I39" s="54"/>
      <c r="J39" s="54"/>
    </row>
    <row r="40" spans="1:10">
      <c r="A40" s="126" t="s">
        <v>341</v>
      </c>
      <c r="B40" s="54">
        <v>591</v>
      </c>
      <c r="C40" s="54">
        <v>1129</v>
      </c>
      <c r="D40" s="54">
        <v>578</v>
      </c>
      <c r="E40" s="54">
        <v>591</v>
      </c>
      <c r="F40" s="54">
        <v>1129</v>
      </c>
      <c r="G40" s="54">
        <v>578</v>
      </c>
      <c r="H40" s="54"/>
      <c r="I40" s="54"/>
      <c r="J40" s="54"/>
    </row>
    <row r="41" spans="1:10">
      <c r="A41" s="131" t="s">
        <v>310</v>
      </c>
      <c r="B41" s="129"/>
      <c r="C41" s="129"/>
      <c r="D41" s="129"/>
      <c r="E41" s="129"/>
      <c r="F41" s="129"/>
      <c r="G41" s="129"/>
      <c r="H41" s="129"/>
      <c r="I41" s="129"/>
      <c r="J41" s="129"/>
    </row>
    <row r="42" spans="1:10">
      <c r="A42" s="125" t="s">
        <v>194</v>
      </c>
      <c r="B42" s="79">
        <v>7807</v>
      </c>
      <c r="C42" s="79">
        <v>17697</v>
      </c>
      <c r="D42" s="79">
        <v>10118</v>
      </c>
      <c r="E42" s="79">
        <v>6426</v>
      </c>
      <c r="F42" s="79">
        <v>16935</v>
      </c>
      <c r="G42" s="79">
        <v>6571</v>
      </c>
      <c r="H42" s="79">
        <v>1381</v>
      </c>
      <c r="I42" s="79">
        <v>762</v>
      </c>
      <c r="J42" s="79">
        <v>3547</v>
      </c>
    </row>
    <row r="43" spans="1:10">
      <c r="A43" s="126" t="s">
        <v>387</v>
      </c>
      <c r="B43" s="54">
        <v>3543</v>
      </c>
      <c r="C43" s="54">
        <v>6520</v>
      </c>
      <c r="D43" s="54">
        <v>4290</v>
      </c>
      <c r="E43" s="54">
        <v>3393</v>
      </c>
      <c r="F43" s="54">
        <v>6520</v>
      </c>
      <c r="G43" s="54">
        <v>3656</v>
      </c>
      <c r="H43" s="54">
        <v>150</v>
      </c>
      <c r="I43" s="54">
        <v>0</v>
      </c>
      <c r="J43" s="54">
        <v>634</v>
      </c>
    </row>
    <row r="44" spans="1:10">
      <c r="A44" s="126" t="s">
        <v>366</v>
      </c>
      <c r="B44" s="54">
        <v>1501</v>
      </c>
      <c r="C44" s="54">
        <v>984</v>
      </c>
      <c r="D44" s="54">
        <v>3122</v>
      </c>
      <c r="E44" s="54">
        <v>270</v>
      </c>
      <c r="F44" s="54">
        <v>222</v>
      </c>
      <c r="G44" s="54">
        <v>209</v>
      </c>
      <c r="H44" s="54">
        <v>1231</v>
      </c>
      <c r="I44" s="54">
        <v>762</v>
      </c>
      <c r="J44" s="54">
        <v>2913</v>
      </c>
    </row>
    <row r="45" spans="1:10">
      <c r="A45" s="126" t="s">
        <v>363</v>
      </c>
      <c r="B45" s="54">
        <v>930</v>
      </c>
      <c r="C45" s="54">
        <v>1440</v>
      </c>
      <c r="D45" s="54">
        <v>949</v>
      </c>
      <c r="E45" s="54">
        <v>930</v>
      </c>
      <c r="F45" s="54">
        <v>1440</v>
      </c>
      <c r="G45" s="54">
        <v>949</v>
      </c>
      <c r="H45" s="54"/>
      <c r="I45" s="54"/>
      <c r="J45" s="54"/>
    </row>
    <row r="46" spans="1:10">
      <c r="A46" s="126" t="s">
        <v>352</v>
      </c>
      <c r="B46" s="54">
        <v>1256</v>
      </c>
      <c r="C46" s="54">
        <v>7980</v>
      </c>
      <c r="D46" s="54">
        <v>1245</v>
      </c>
      <c r="E46" s="54">
        <v>1256</v>
      </c>
      <c r="F46" s="54">
        <v>7980</v>
      </c>
      <c r="G46" s="54">
        <v>1245</v>
      </c>
      <c r="H46" s="54"/>
      <c r="I46" s="54"/>
      <c r="J46" s="54"/>
    </row>
    <row r="47" spans="1:10">
      <c r="A47" s="126" t="s">
        <v>341</v>
      </c>
      <c r="B47" s="54">
        <v>577</v>
      </c>
      <c r="C47" s="54">
        <v>773</v>
      </c>
      <c r="D47" s="54">
        <v>512</v>
      </c>
      <c r="E47" s="54">
        <v>577</v>
      </c>
      <c r="F47" s="54">
        <v>773</v>
      </c>
      <c r="G47" s="54">
        <v>512</v>
      </c>
      <c r="H47" s="54"/>
      <c r="I47" s="54"/>
      <c r="J47" s="54"/>
    </row>
    <row r="48" spans="1:10">
      <c r="A48" s="131" t="s">
        <v>315</v>
      </c>
      <c r="B48" s="129"/>
      <c r="C48" s="129"/>
      <c r="D48" s="129"/>
      <c r="E48" s="129"/>
      <c r="F48" s="129"/>
      <c r="G48" s="129"/>
      <c r="H48" s="129"/>
      <c r="I48" s="129"/>
      <c r="J48" s="129"/>
    </row>
    <row r="49" spans="1:10">
      <c r="A49" s="125" t="s">
        <v>194</v>
      </c>
      <c r="B49" s="79">
        <v>8092</v>
      </c>
      <c r="C49" s="79">
        <v>16076</v>
      </c>
      <c r="D49" s="79">
        <v>7786</v>
      </c>
      <c r="E49" s="79">
        <v>6811</v>
      </c>
      <c r="F49" s="79">
        <v>14575</v>
      </c>
      <c r="G49" s="79">
        <v>6512</v>
      </c>
      <c r="H49" s="79">
        <v>1281</v>
      </c>
      <c r="I49" s="79">
        <v>1501</v>
      </c>
      <c r="J49" s="79">
        <v>1274</v>
      </c>
    </row>
    <row r="50" spans="1:10">
      <c r="A50" s="126" t="s">
        <v>387</v>
      </c>
      <c r="B50" s="54">
        <v>4089</v>
      </c>
      <c r="C50" s="54">
        <v>6782</v>
      </c>
      <c r="D50" s="54">
        <v>3907</v>
      </c>
      <c r="E50" s="54">
        <v>3875</v>
      </c>
      <c r="F50" s="54">
        <v>6574</v>
      </c>
      <c r="G50" s="54">
        <v>3699</v>
      </c>
      <c r="H50" s="54">
        <v>214</v>
      </c>
      <c r="I50" s="54">
        <v>208</v>
      </c>
      <c r="J50" s="54">
        <v>208</v>
      </c>
    </row>
    <row r="51" spans="1:10">
      <c r="A51" s="126" t="s">
        <v>366</v>
      </c>
      <c r="B51" s="54">
        <v>1239</v>
      </c>
      <c r="C51" s="54">
        <v>1465</v>
      </c>
      <c r="D51" s="54">
        <v>1238</v>
      </c>
      <c r="E51" s="54">
        <v>172</v>
      </c>
      <c r="F51" s="54">
        <v>172</v>
      </c>
      <c r="G51" s="54">
        <v>172</v>
      </c>
      <c r="H51" s="54">
        <v>1067</v>
      </c>
      <c r="I51" s="54">
        <v>1293</v>
      </c>
      <c r="J51" s="54">
        <v>1066</v>
      </c>
    </row>
    <row r="52" spans="1:10">
      <c r="A52" s="126" t="s">
        <v>363</v>
      </c>
      <c r="B52" s="54">
        <v>1050</v>
      </c>
      <c r="C52" s="54">
        <v>1267</v>
      </c>
      <c r="D52" s="54">
        <v>939</v>
      </c>
      <c r="E52" s="54">
        <v>1050</v>
      </c>
      <c r="F52" s="54">
        <v>1267</v>
      </c>
      <c r="G52" s="54">
        <v>939</v>
      </c>
      <c r="H52" s="54"/>
      <c r="I52" s="54"/>
      <c r="J52" s="54"/>
    </row>
    <row r="53" spans="1:10">
      <c r="A53" s="126" t="s">
        <v>352</v>
      </c>
      <c r="B53" s="54">
        <v>1116</v>
      </c>
      <c r="C53" s="54">
        <v>5927</v>
      </c>
      <c r="D53" s="54">
        <v>1137</v>
      </c>
      <c r="E53" s="54">
        <v>1116</v>
      </c>
      <c r="F53" s="54">
        <v>5927</v>
      </c>
      <c r="G53" s="54">
        <v>1137</v>
      </c>
      <c r="H53" s="54"/>
      <c r="I53" s="54"/>
      <c r="J53" s="54"/>
    </row>
    <row r="54" spans="1:10">
      <c r="A54" s="126" t="s">
        <v>341</v>
      </c>
      <c r="B54" s="54">
        <v>598</v>
      </c>
      <c r="C54" s="54">
        <v>635</v>
      </c>
      <c r="D54" s="54">
        <v>565</v>
      </c>
      <c r="E54" s="54">
        <v>598</v>
      </c>
      <c r="F54" s="54">
        <v>635</v>
      </c>
      <c r="G54" s="54">
        <v>565</v>
      </c>
      <c r="H54" s="54"/>
      <c r="I54" s="54"/>
      <c r="J54" s="54"/>
    </row>
    <row r="55" spans="1:10">
      <c r="A55" s="131" t="s">
        <v>316</v>
      </c>
      <c r="B55" s="129"/>
      <c r="C55" s="129"/>
      <c r="D55" s="129"/>
      <c r="E55" s="129"/>
      <c r="F55" s="129"/>
      <c r="G55" s="129"/>
      <c r="H55" s="129"/>
      <c r="I55" s="129"/>
      <c r="J55" s="129"/>
    </row>
    <row r="56" spans="1:10">
      <c r="A56" s="125" t="s">
        <v>194</v>
      </c>
      <c r="B56" s="79">
        <v>7981</v>
      </c>
      <c r="C56" s="79">
        <v>12800</v>
      </c>
      <c r="D56" s="79">
        <v>7103</v>
      </c>
      <c r="E56" s="79">
        <v>6612</v>
      </c>
      <c r="F56" s="79">
        <v>11334</v>
      </c>
      <c r="G56" s="79">
        <v>5947</v>
      </c>
      <c r="H56" s="79">
        <v>1369</v>
      </c>
      <c r="I56" s="79">
        <v>1466</v>
      </c>
      <c r="J56" s="79">
        <v>1156</v>
      </c>
    </row>
    <row r="57" spans="1:10">
      <c r="A57" s="126" t="s">
        <v>387</v>
      </c>
      <c r="B57" s="54">
        <v>4268</v>
      </c>
      <c r="C57" s="54">
        <v>5258</v>
      </c>
      <c r="D57" s="54">
        <v>3989</v>
      </c>
      <c r="E57" s="54">
        <v>4066</v>
      </c>
      <c r="F57" s="54">
        <v>5071</v>
      </c>
      <c r="G57" s="54">
        <v>3802</v>
      </c>
      <c r="H57" s="54">
        <v>202</v>
      </c>
      <c r="I57" s="54">
        <v>187</v>
      </c>
      <c r="J57" s="54">
        <v>187</v>
      </c>
    </row>
    <row r="58" spans="1:10">
      <c r="A58" s="126" t="s">
        <v>366</v>
      </c>
      <c r="B58" s="54">
        <v>1543</v>
      </c>
      <c r="C58" s="54">
        <v>1494</v>
      </c>
      <c r="D58" s="54">
        <v>1192</v>
      </c>
      <c r="E58" s="54">
        <v>376</v>
      </c>
      <c r="F58" s="54">
        <v>215</v>
      </c>
      <c r="G58" s="54">
        <v>223</v>
      </c>
      <c r="H58" s="54">
        <v>1167</v>
      </c>
      <c r="I58" s="54">
        <v>1279</v>
      </c>
      <c r="J58" s="54">
        <v>969</v>
      </c>
    </row>
    <row r="59" spans="1:10">
      <c r="A59" s="126" t="s">
        <v>363</v>
      </c>
      <c r="B59" s="54">
        <v>829</v>
      </c>
      <c r="C59" s="54">
        <v>1029</v>
      </c>
      <c r="D59" s="54">
        <v>730</v>
      </c>
      <c r="E59" s="54">
        <v>829</v>
      </c>
      <c r="F59" s="54">
        <v>1029</v>
      </c>
      <c r="G59" s="54">
        <v>730</v>
      </c>
      <c r="H59" s="54"/>
      <c r="I59" s="54"/>
      <c r="J59" s="54"/>
    </row>
    <row r="60" spans="1:10">
      <c r="A60" s="126" t="s">
        <v>352</v>
      </c>
      <c r="B60" s="54">
        <v>793</v>
      </c>
      <c r="C60" s="54">
        <v>4643</v>
      </c>
      <c r="D60" s="54">
        <v>816</v>
      </c>
      <c r="E60" s="54">
        <v>793</v>
      </c>
      <c r="F60" s="54">
        <v>4643</v>
      </c>
      <c r="G60" s="54">
        <v>816</v>
      </c>
      <c r="H60" s="54"/>
      <c r="I60" s="54"/>
      <c r="J60" s="54"/>
    </row>
    <row r="61" spans="1:10">
      <c r="A61" s="126" t="s">
        <v>341</v>
      </c>
      <c r="B61" s="54">
        <v>548</v>
      </c>
      <c r="C61" s="54">
        <v>376</v>
      </c>
      <c r="D61" s="54">
        <v>376</v>
      </c>
      <c r="E61" s="54">
        <v>548</v>
      </c>
      <c r="F61" s="54">
        <v>376</v>
      </c>
      <c r="G61" s="54">
        <v>376</v>
      </c>
      <c r="H61" s="54"/>
      <c r="I61" s="54"/>
      <c r="J61" s="54"/>
    </row>
    <row r="62" spans="1:10">
      <c r="A62" s="131" t="s">
        <v>480</v>
      </c>
      <c r="B62" s="129"/>
      <c r="C62" s="129"/>
      <c r="D62" s="129"/>
      <c r="E62" s="129"/>
      <c r="F62" s="129"/>
      <c r="G62" s="129"/>
      <c r="H62" s="129"/>
      <c r="I62" s="129"/>
      <c r="J62" s="129"/>
    </row>
    <row r="63" spans="1:10">
      <c r="A63" s="125" t="s">
        <v>194</v>
      </c>
      <c r="B63" s="79">
        <v>7804</v>
      </c>
      <c r="C63" s="79">
        <v>11258</v>
      </c>
      <c r="D63" s="79">
        <v>6619</v>
      </c>
      <c r="E63" s="79">
        <v>6498</v>
      </c>
      <c r="F63" s="79">
        <v>10198</v>
      </c>
      <c r="G63" s="79">
        <v>5679</v>
      </c>
      <c r="H63" s="79">
        <v>1306</v>
      </c>
      <c r="I63" s="79">
        <v>1060</v>
      </c>
      <c r="J63" s="79">
        <v>940</v>
      </c>
    </row>
    <row r="64" spans="1:10">
      <c r="A64" s="126" t="s">
        <v>387</v>
      </c>
      <c r="B64" s="54">
        <v>4388</v>
      </c>
      <c r="C64" s="54">
        <v>4765</v>
      </c>
      <c r="D64" s="54">
        <v>3883</v>
      </c>
      <c r="E64" s="54">
        <v>4154</v>
      </c>
      <c r="F64" s="54">
        <v>4595</v>
      </c>
      <c r="G64" s="54">
        <v>3713</v>
      </c>
      <c r="H64" s="54">
        <v>234</v>
      </c>
      <c r="I64" s="54">
        <v>170</v>
      </c>
      <c r="J64" s="54">
        <v>170</v>
      </c>
    </row>
    <row r="65" spans="1:10">
      <c r="A65" s="126" t="s">
        <v>366</v>
      </c>
      <c r="B65" s="54">
        <v>1444</v>
      </c>
      <c r="C65" s="54">
        <v>1086</v>
      </c>
      <c r="D65" s="54">
        <v>984</v>
      </c>
      <c r="E65" s="54">
        <v>372</v>
      </c>
      <c r="F65" s="54">
        <v>196</v>
      </c>
      <c r="G65" s="54">
        <v>214</v>
      </c>
      <c r="H65" s="54">
        <v>1072</v>
      </c>
      <c r="I65" s="54">
        <v>890</v>
      </c>
      <c r="J65" s="54">
        <v>770</v>
      </c>
    </row>
    <row r="66" spans="1:10">
      <c r="A66" s="126" t="s">
        <v>363</v>
      </c>
      <c r="B66" s="54">
        <v>637</v>
      </c>
      <c r="C66" s="54">
        <v>846</v>
      </c>
      <c r="D66" s="54">
        <v>569</v>
      </c>
      <c r="E66" s="54">
        <v>637</v>
      </c>
      <c r="F66" s="54">
        <v>846</v>
      </c>
      <c r="G66" s="54">
        <v>569</v>
      </c>
      <c r="H66" s="54"/>
      <c r="I66" s="54"/>
      <c r="J66" s="54"/>
    </row>
    <row r="67" spans="1:10">
      <c r="A67" s="126" t="s">
        <v>352</v>
      </c>
      <c r="B67" s="54">
        <v>768</v>
      </c>
      <c r="C67" s="54">
        <v>4154</v>
      </c>
      <c r="D67" s="54">
        <v>776</v>
      </c>
      <c r="E67" s="54">
        <v>768</v>
      </c>
      <c r="F67" s="54">
        <v>4154</v>
      </c>
      <c r="G67" s="54">
        <v>776</v>
      </c>
      <c r="H67" s="54"/>
      <c r="I67" s="54"/>
      <c r="J67" s="54"/>
    </row>
    <row r="68" spans="1:10">
      <c r="A68" s="126" t="s">
        <v>341</v>
      </c>
      <c r="B68" s="54">
        <v>567</v>
      </c>
      <c r="C68" s="54">
        <v>407</v>
      </c>
      <c r="D68" s="54">
        <v>407</v>
      </c>
      <c r="E68" s="54">
        <v>567</v>
      </c>
      <c r="F68" s="54">
        <v>407</v>
      </c>
      <c r="G68" s="54">
        <v>407</v>
      </c>
      <c r="H68" s="54"/>
      <c r="I68" s="54"/>
      <c r="J68" s="54"/>
    </row>
    <row r="69" spans="1:10">
      <c r="A69" s="131" t="s">
        <v>479</v>
      </c>
      <c r="B69" s="129"/>
      <c r="C69" s="129"/>
      <c r="D69" s="129"/>
      <c r="E69" s="129"/>
      <c r="F69" s="129"/>
      <c r="G69" s="129"/>
      <c r="H69" s="129"/>
      <c r="I69" s="129"/>
      <c r="J69" s="129"/>
    </row>
    <row r="70" spans="1:10">
      <c r="A70" s="125" t="s">
        <v>194</v>
      </c>
      <c r="B70" s="79">
        <v>7907</v>
      </c>
      <c r="C70" s="79">
        <v>8976</v>
      </c>
      <c r="D70" s="79">
        <v>6597</v>
      </c>
      <c r="E70" s="79">
        <v>6551</v>
      </c>
      <c r="F70" s="79">
        <v>7870</v>
      </c>
      <c r="G70" s="79">
        <v>5611</v>
      </c>
      <c r="H70" s="79">
        <v>1356</v>
      </c>
      <c r="I70" s="79">
        <v>1106</v>
      </c>
      <c r="J70" s="79">
        <v>986</v>
      </c>
    </row>
    <row r="71" spans="1:10">
      <c r="A71" s="126" t="s">
        <v>387</v>
      </c>
      <c r="B71" s="54">
        <v>4412</v>
      </c>
      <c r="C71" s="54">
        <v>4284</v>
      </c>
      <c r="D71" s="54">
        <v>3966</v>
      </c>
      <c r="E71" s="54">
        <v>4161</v>
      </c>
      <c r="F71" s="54">
        <v>4095</v>
      </c>
      <c r="G71" s="54">
        <v>3777</v>
      </c>
      <c r="H71" s="54">
        <v>251</v>
      </c>
      <c r="I71" s="54">
        <v>189</v>
      </c>
      <c r="J71" s="54">
        <v>189</v>
      </c>
    </row>
    <row r="72" spans="1:10">
      <c r="A72" s="126" t="s">
        <v>366</v>
      </c>
      <c r="B72" s="54">
        <v>1576</v>
      </c>
      <c r="C72" s="54">
        <v>1138</v>
      </c>
      <c r="D72" s="54">
        <v>1071</v>
      </c>
      <c r="E72" s="54">
        <v>471</v>
      </c>
      <c r="F72" s="54">
        <v>221</v>
      </c>
      <c r="G72" s="54">
        <v>274</v>
      </c>
      <c r="H72" s="54">
        <v>1105</v>
      </c>
      <c r="I72" s="54">
        <v>917</v>
      </c>
      <c r="J72" s="54">
        <v>797</v>
      </c>
    </row>
    <row r="73" spans="1:10">
      <c r="A73" s="126" t="s">
        <v>363</v>
      </c>
      <c r="B73" s="54">
        <v>675</v>
      </c>
      <c r="C73" s="54">
        <v>681</v>
      </c>
      <c r="D73" s="54">
        <v>522</v>
      </c>
      <c r="E73" s="54">
        <v>675</v>
      </c>
      <c r="F73" s="54">
        <v>681</v>
      </c>
      <c r="G73" s="54">
        <v>522</v>
      </c>
      <c r="H73" s="54"/>
      <c r="I73" s="54"/>
      <c r="J73" s="54"/>
    </row>
    <row r="74" spans="1:10">
      <c r="A74" s="126" t="s">
        <v>352</v>
      </c>
      <c r="B74" s="54">
        <v>648</v>
      </c>
      <c r="C74" s="54">
        <v>2564</v>
      </c>
      <c r="D74" s="54">
        <v>661</v>
      </c>
      <c r="E74" s="54">
        <v>648</v>
      </c>
      <c r="F74" s="54">
        <v>2564</v>
      </c>
      <c r="G74" s="54">
        <v>661</v>
      </c>
      <c r="H74" s="54"/>
      <c r="I74" s="54"/>
      <c r="J74" s="54"/>
    </row>
    <row r="75" spans="1:10">
      <c r="A75" s="126" t="s">
        <v>341</v>
      </c>
      <c r="B75" s="54">
        <v>596</v>
      </c>
      <c r="C75" s="54">
        <v>309</v>
      </c>
      <c r="D75" s="54">
        <v>377</v>
      </c>
      <c r="E75" s="54">
        <v>596</v>
      </c>
      <c r="F75" s="54">
        <v>309</v>
      </c>
      <c r="G75" s="54">
        <v>377</v>
      </c>
      <c r="H75" s="54"/>
      <c r="I75" s="54"/>
      <c r="J75" s="54"/>
    </row>
    <row r="76" spans="1:10">
      <c r="A76" s="44"/>
      <c r="B76" s="44"/>
      <c r="C76" s="44"/>
      <c r="D76" s="44"/>
      <c r="E76" s="44"/>
      <c r="F76" s="44"/>
      <c r="G76" s="44"/>
      <c r="H76" s="44"/>
      <c r="I76" s="44"/>
      <c r="J76" s="44"/>
    </row>
    <row r="77" spans="1:10">
      <c r="A77" s="85" t="s">
        <v>483</v>
      </c>
    </row>
    <row r="78" spans="1:10">
      <c r="A78" s="229" t="s">
        <v>482</v>
      </c>
    </row>
    <row r="80" spans="1:10">
      <c r="A80" s="228" t="s">
        <v>478</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&amp;L_x000D_&amp;"calibri"&amp;12&amp;B13.5.1. Evolución de la Oferta, Demanda y Matrícula de nuevo ingreso (grados y titulaciones de 1er. y 2º ciclo) en Universidades públicas presenciales según rama de enseñanza y Universidad.&amp;R&amp;"calibri"&amp;10&amp;P</oddHeader>
    <oddFooter>&amp;L&amp;"calibri"&amp;8&amp;I&amp;"-,Cursiva"&amp;8ANUARIO ESTADÍSTICO DE LA REGIÓN DE MURCIA 2016. TOMO I. DATOS REGIONALES&amp;R&amp;"calibri"&amp;8&amp;I13.5. ESTADÍSTICA DE CENTROS Y TITULACIONES UNIVERSITARIAS</oddFooter>
  </headerFooter>
</worksheet>
</file>

<file path=xl/worksheets/sheet32.xml><?xml version="1.0" encoding="utf-8"?>
<worksheet xmlns="http://schemas.openxmlformats.org/spreadsheetml/2006/main" xmlns:r="http://schemas.openxmlformats.org/officeDocument/2006/relationships">
  <dimension ref="A1:R98"/>
  <sheetViews>
    <sheetView zoomScaleNormal="100" workbookViewId="0">
      <selection activeCell="K1" sqref="K1"/>
    </sheetView>
  </sheetViews>
  <sheetFormatPr baseColWidth="10" defaultRowHeight="15"/>
  <cols>
    <col min="1" max="1" width="46" customWidth="1"/>
    <col min="2" max="2" width="9" customWidth="1"/>
    <col min="3" max="3" width="9.7109375" customWidth="1"/>
    <col min="4" max="4" width="9.28515625" customWidth="1"/>
    <col min="5" max="5" width="9.140625" customWidth="1"/>
    <col min="6" max="6" width="9.28515625" customWidth="1"/>
    <col min="7" max="7" width="9.85546875" customWidth="1"/>
    <col min="8" max="8" width="9.7109375" customWidth="1"/>
    <col min="9" max="9" width="9" customWidth="1"/>
    <col min="10" max="10" width="8.85546875" customWidth="1"/>
    <col min="11" max="11" width="10.28515625" customWidth="1"/>
    <col min="12" max="12" width="13.5703125" customWidth="1"/>
  </cols>
  <sheetData>
    <row r="1" spans="1:18">
      <c r="A1" s="1" t="s">
        <v>511</v>
      </c>
      <c r="K1" s="43" t="s">
        <v>154</v>
      </c>
    </row>
    <row r="2" spans="1:18" ht="15.75">
      <c r="A2" s="233"/>
    </row>
    <row r="4" spans="1:18" ht="15" customHeight="1">
      <c r="A4" s="105"/>
      <c r="B4" s="105" t="s">
        <v>214</v>
      </c>
      <c r="C4" s="105"/>
      <c r="D4" s="105"/>
      <c r="E4" s="105" t="s">
        <v>213</v>
      </c>
      <c r="F4" s="105"/>
      <c r="G4" s="105"/>
      <c r="H4" s="105" t="s">
        <v>212</v>
      </c>
      <c r="I4" s="105"/>
      <c r="J4" s="105"/>
    </row>
    <row r="5" spans="1:18" s="171" customFormat="1" ht="28.5" customHeight="1">
      <c r="A5" s="232"/>
      <c r="B5" s="231" t="s">
        <v>486</v>
      </c>
      <c r="C5" s="231" t="s">
        <v>485</v>
      </c>
      <c r="D5" s="231" t="s">
        <v>484</v>
      </c>
      <c r="E5" s="231" t="s">
        <v>486</v>
      </c>
      <c r="F5" s="231" t="s">
        <v>485</v>
      </c>
      <c r="G5" s="231" t="s">
        <v>484</v>
      </c>
      <c r="H5" s="231" t="s">
        <v>486</v>
      </c>
      <c r="I5" s="231" t="s">
        <v>485</v>
      </c>
      <c r="J5" s="231" t="s">
        <v>484</v>
      </c>
    </row>
    <row r="6" spans="1:18">
      <c r="A6" s="131" t="s">
        <v>387</v>
      </c>
      <c r="B6" s="129">
        <v>3631</v>
      </c>
      <c r="C6" s="129">
        <v>6358</v>
      </c>
      <c r="D6" s="129">
        <v>3378</v>
      </c>
      <c r="E6" s="129">
        <v>3572</v>
      </c>
      <c r="F6" s="129">
        <v>5795</v>
      </c>
      <c r="G6" s="129">
        <v>3212</v>
      </c>
      <c r="H6" s="129">
        <v>3620</v>
      </c>
      <c r="I6" s="129">
        <v>5717</v>
      </c>
      <c r="J6" s="129">
        <v>3247</v>
      </c>
    </row>
    <row r="7" spans="1:18">
      <c r="A7" s="125" t="s">
        <v>510</v>
      </c>
      <c r="B7" s="79"/>
      <c r="C7" s="79"/>
      <c r="D7" s="79"/>
      <c r="E7" s="79"/>
      <c r="F7" s="79"/>
      <c r="G7" s="79"/>
      <c r="H7" s="79"/>
      <c r="I7" s="79"/>
      <c r="J7" s="79"/>
      <c r="K7" s="54"/>
      <c r="L7" s="54"/>
      <c r="M7" s="54"/>
      <c r="N7" s="54"/>
      <c r="O7" s="54"/>
      <c r="P7" s="54"/>
      <c r="Q7" s="54"/>
      <c r="R7" s="54"/>
    </row>
    <row r="8" spans="1:18">
      <c r="A8" s="123" t="s">
        <v>381</v>
      </c>
      <c r="B8" s="54">
        <v>370</v>
      </c>
      <c r="C8" s="54">
        <v>618</v>
      </c>
      <c r="D8" s="54">
        <v>373</v>
      </c>
      <c r="E8" s="54">
        <v>370</v>
      </c>
      <c r="F8" s="54">
        <v>555</v>
      </c>
      <c r="G8" s="54">
        <v>372</v>
      </c>
      <c r="H8" s="54">
        <v>370</v>
      </c>
      <c r="I8" s="54">
        <v>588</v>
      </c>
      <c r="J8" s="54">
        <v>375</v>
      </c>
    </row>
    <row r="9" spans="1:18">
      <c r="A9" s="123" t="s">
        <v>385</v>
      </c>
      <c r="B9" s="54">
        <v>90</v>
      </c>
      <c r="C9" s="54">
        <v>109</v>
      </c>
      <c r="D9" s="54">
        <v>89</v>
      </c>
      <c r="E9" s="54">
        <v>90</v>
      </c>
      <c r="F9" s="54">
        <v>116</v>
      </c>
      <c r="G9" s="54">
        <v>90</v>
      </c>
      <c r="H9" s="54">
        <v>90</v>
      </c>
      <c r="I9" s="54">
        <v>120</v>
      </c>
      <c r="J9" s="54">
        <v>92</v>
      </c>
    </row>
    <row r="10" spans="1:18">
      <c r="A10" s="123" t="s">
        <v>382</v>
      </c>
      <c r="B10" s="54">
        <v>70</v>
      </c>
      <c r="C10" s="54">
        <v>387</v>
      </c>
      <c r="D10" s="54">
        <v>70</v>
      </c>
      <c r="E10" s="54">
        <v>70</v>
      </c>
      <c r="F10" s="54">
        <v>381</v>
      </c>
      <c r="G10" s="54">
        <v>70</v>
      </c>
      <c r="H10" s="54">
        <v>70</v>
      </c>
      <c r="I10" s="54">
        <v>321</v>
      </c>
      <c r="J10" s="54">
        <v>71</v>
      </c>
    </row>
    <row r="11" spans="1:18" ht="30">
      <c r="A11" s="169" t="s">
        <v>368</v>
      </c>
      <c r="B11" s="54">
        <v>90</v>
      </c>
      <c r="C11" s="54">
        <v>218</v>
      </c>
      <c r="D11" s="54">
        <v>90</v>
      </c>
      <c r="E11" s="54">
        <v>90</v>
      </c>
      <c r="F11" s="54">
        <v>177</v>
      </c>
      <c r="G11" s="54">
        <v>90</v>
      </c>
      <c r="H11" s="54">
        <v>90</v>
      </c>
      <c r="I11" s="54">
        <v>163</v>
      </c>
      <c r="J11" s="54">
        <v>92</v>
      </c>
    </row>
    <row r="12" spans="1:18" s="1" customFormat="1">
      <c r="A12" s="125" t="s">
        <v>509</v>
      </c>
      <c r="B12" s="79"/>
      <c r="C12" s="79"/>
      <c r="D12" s="79"/>
      <c r="E12" s="79"/>
      <c r="F12" s="79"/>
      <c r="G12" s="79"/>
      <c r="H12" s="79"/>
      <c r="I12" s="79"/>
      <c r="J12" s="79"/>
      <c r="K12" s="79"/>
      <c r="L12" s="79"/>
      <c r="M12" s="79"/>
      <c r="N12" s="79"/>
      <c r="O12" s="79"/>
      <c r="P12" s="79"/>
      <c r="Q12" s="79"/>
    </row>
    <row r="13" spans="1:18">
      <c r="A13" s="123" t="s">
        <v>371</v>
      </c>
      <c r="B13" s="54">
        <v>240</v>
      </c>
      <c r="C13" s="54">
        <v>248</v>
      </c>
      <c r="D13" s="54">
        <v>250</v>
      </c>
      <c r="E13" s="54">
        <v>240</v>
      </c>
      <c r="F13" s="54">
        <v>242</v>
      </c>
      <c r="G13" s="54">
        <v>233</v>
      </c>
      <c r="H13" s="54">
        <v>240</v>
      </c>
      <c r="I13" s="54">
        <v>183</v>
      </c>
      <c r="J13" s="54">
        <v>233</v>
      </c>
    </row>
    <row r="14" spans="1:18">
      <c r="A14" s="125" t="s">
        <v>508</v>
      </c>
      <c r="B14" s="79"/>
      <c r="C14" s="79"/>
      <c r="D14" s="79"/>
      <c r="E14" s="79"/>
      <c r="F14" s="79"/>
      <c r="G14" s="79"/>
      <c r="H14" s="79"/>
      <c r="I14" s="79"/>
      <c r="J14" s="79"/>
    </row>
    <row r="15" spans="1:18" s="1" customFormat="1">
      <c r="A15" s="123" t="s">
        <v>383</v>
      </c>
      <c r="B15" s="54">
        <v>76</v>
      </c>
      <c r="C15" s="54">
        <v>258</v>
      </c>
      <c r="D15" s="54">
        <v>76</v>
      </c>
      <c r="E15" s="54">
        <v>72</v>
      </c>
      <c r="F15" s="54">
        <v>272</v>
      </c>
      <c r="G15" s="54">
        <v>72</v>
      </c>
      <c r="H15" s="54">
        <v>70</v>
      </c>
      <c r="I15" s="54">
        <v>248</v>
      </c>
      <c r="J15" s="54">
        <v>71</v>
      </c>
      <c r="K15" s="79"/>
      <c r="L15" s="79"/>
      <c r="M15" s="79"/>
      <c r="N15" s="79"/>
      <c r="O15" s="79"/>
      <c r="P15" s="79"/>
      <c r="Q15" s="79"/>
    </row>
    <row r="16" spans="1:18">
      <c r="A16" s="123" t="s">
        <v>376</v>
      </c>
      <c r="B16" s="54">
        <v>50</v>
      </c>
      <c r="C16" s="54">
        <v>50</v>
      </c>
      <c r="D16" s="54">
        <v>50</v>
      </c>
      <c r="E16" s="54">
        <v>50</v>
      </c>
      <c r="F16" s="54">
        <v>54</v>
      </c>
      <c r="G16" s="54">
        <v>48</v>
      </c>
      <c r="H16" s="54">
        <v>50</v>
      </c>
      <c r="I16" s="54">
        <v>47</v>
      </c>
      <c r="J16" s="54">
        <v>45</v>
      </c>
    </row>
    <row r="17" spans="1:16">
      <c r="A17" s="123" t="s">
        <v>373</v>
      </c>
      <c r="B17" s="54">
        <v>80</v>
      </c>
      <c r="C17" s="54">
        <v>250</v>
      </c>
      <c r="D17" s="54">
        <v>80</v>
      </c>
      <c r="E17" s="54">
        <v>70</v>
      </c>
      <c r="F17" s="54">
        <v>234</v>
      </c>
      <c r="G17" s="54">
        <v>70</v>
      </c>
      <c r="H17" s="54">
        <v>75</v>
      </c>
      <c r="I17" s="54">
        <v>228</v>
      </c>
      <c r="J17" s="54">
        <v>76</v>
      </c>
    </row>
    <row r="18" spans="1:16">
      <c r="A18" s="123" t="s">
        <v>372</v>
      </c>
      <c r="B18" s="54">
        <v>80</v>
      </c>
      <c r="C18" s="54">
        <v>227</v>
      </c>
      <c r="D18" s="54">
        <v>81</v>
      </c>
      <c r="E18" s="54">
        <v>80</v>
      </c>
      <c r="F18" s="54">
        <v>187</v>
      </c>
      <c r="G18" s="54">
        <v>80</v>
      </c>
      <c r="H18" s="54">
        <v>85</v>
      </c>
      <c r="I18" s="54">
        <v>183</v>
      </c>
      <c r="J18" s="54">
        <v>87</v>
      </c>
    </row>
    <row r="19" spans="1:16" ht="30">
      <c r="A19" s="169" t="s">
        <v>367</v>
      </c>
      <c r="B19" s="54"/>
      <c r="C19" s="54"/>
      <c r="D19" s="54"/>
      <c r="E19" s="54">
        <v>20</v>
      </c>
      <c r="F19" s="54">
        <v>26</v>
      </c>
      <c r="G19" s="54">
        <v>20</v>
      </c>
      <c r="H19" s="54">
        <v>30</v>
      </c>
      <c r="I19" s="54">
        <v>48</v>
      </c>
      <c r="J19" s="54">
        <v>30</v>
      </c>
    </row>
    <row r="20" spans="1:16">
      <c r="A20" s="125" t="s">
        <v>507</v>
      </c>
      <c r="B20" s="79"/>
      <c r="C20" s="79"/>
      <c r="D20" s="79"/>
      <c r="E20" s="79"/>
      <c r="F20" s="79"/>
      <c r="G20" s="79"/>
      <c r="H20" s="79"/>
      <c r="I20" s="79"/>
      <c r="J20" s="79"/>
    </row>
    <row r="21" spans="1:16">
      <c r="A21" s="123" t="s">
        <v>379</v>
      </c>
      <c r="B21" s="54">
        <v>140</v>
      </c>
      <c r="C21" s="54">
        <v>93</v>
      </c>
      <c r="D21" s="54">
        <v>57</v>
      </c>
      <c r="E21" s="54">
        <v>140</v>
      </c>
      <c r="F21" s="54">
        <v>68</v>
      </c>
      <c r="G21" s="54">
        <v>54</v>
      </c>
      <c r="H21" s="54">
        <v>132</v>
      </c>
      <c r="I21" s="54">
        <v>69</v>
      </c>
      <c r="J21" s="54">
        <v>49</v>
      </c>
    </row>
    <row r="22" spans="1:16">
      <c r="A22" s="123" t="s">
        <v>378</v>
      </c>
      <c r="B22" s="54">
        <v>150</v>
      </c>
      <c r="C22" s="54">
        <v>140</v>
      </c>
      <c r="D22" s="54">
        <v>104</v>
      </c>
      <c r="E22" s="54">
        <v>150</v>
      </c>
      <c r="F22" s="54">
        <v>129</v>
      </c>
      <c r="G22" s="54">
        <v>86</v>
      </c>
      <c r="H22" s="54">
        <v>110</v>
      </c>
      <c r="I22" s="54">
        <v>125</v>
      </c>
      <c r="J22" s="54">
        <v>90</v>
      </c>
    </row>
    <row r="23" spans="1:16" s="1" customFormat="1">
      <c r="A23" s="123" t="s">
        <v>371</v>
      </c>
      <c r="B23" s="54">
        <v>60</v>
      </c>
      <c r="C23" s="54">
        <v>0</v>
      </c>
      <c r="D23" s="54">
        <v>15</v>
      </c>
      <c r="E23" s="54">
        <v>60</v>
      </c>
      <c r="F23" s="54">
        <v>0</v>
      </c>
      <c r="G23" s="54">
        <v>11</v>
      </c>
      <c r="H23" s="54">
        <v>60</v>
      </c>
      <c r="I23" s="54">
        <v>9</v>
      </c>
      <c r="J23" s="54">
        <v>8</v>
      </c>
      <c r="K23" s="79"/>
      <c r="L23" s="79"/>
      <c r="M23" s="79"/>
      <c r="N23" s="79"/>
      <c r="O23" s="79"/>
      <c r="P23" s="79"/>
    </row>
    <row r="24" spans="1:16">
      <c r="A24" s="125" t="s">
        <v>506</v>
      </c>
      <c r="B24" s="79"/>
      <c r="C24" s="79"/>
      <c r="D24" s="79"/>
      <c r="E24" s="79"/>
      <c r="F24" s="79"/>
      <c r="G24" s="79"/>
      <c r="H24" s="79"/>
      <c r="I24" s="79"/>
      <c r="J24" s="79"/>
    </row>
    <row r="25" spans="1:16">
      <c r="A25" s="123" t="s">
        <v>370</v>
      </c>
      <c r="B25" s="54">
        <v>140</v>
      </c>
      <c r="C25" s="54">
        <v>228</v>
      </c>
      <c r="D25" s="54">
        <v>140</v>
      </c>
      <c r="E25" s="54">
        <v>140</v>
      </c>
      <c r="F25" s="54">
        <v>132</v>
      </c>
      <c r="G25" s="54">
        <v>138</v>
      </c>
      <c r="H25" s="54">
        <v>150</v>
      </c>
      <c r="I25" s="54">
        <v>244</v>
      </c>
      <c r="J25" s="54">
        <v>152</v>
      </c>
    </row>
    <row r="26" spans="1:16">
      <c r="A26" s="125" t="s">
        <v>505</v>
      </c>
      <c r="B26" s="79"/>
      <c r="C26" s="79"/>
      <c r="D26" s="79"/>
      <c r="E26" s="79"/>
      <c r="F26" s="79"/>
      <c r="G26" s="79"/>
      <c r="H26" s="79"/>
      <c r="I26" s="79"/>
      <c r="J26" s="79"/>
    </row>
    <row r="27" spans="1:16">
      <c r="A27" s="123" t="s">
        <v>379</v>
      </c>
      <c r="B27" s="54">
        <v>195</v>
      </c>
      <c r="C27" s="54">
        <v>561</v>
      </c>
      <c r="D27" s="54">
        <v>196</v>
      </c>
      <c r="E27" s="54">
        <v>186</v>
      </c>
      <c r="F27" s="54">
        <v>561</v>
      </c>
      <c r="G27" s="54">
        <v>186</v>
      </c>
      <c r="H27" s="54">
        <v>186</v>
      </c>
      <c r="I27" s="54">
        <v>468</v>
      </c>
      <c r="J27" s="54">
        <v>188</v>
      </c>
    </row>
    <row r="28" spans="1:16">
      <c r="A28" s="123" t="s">
        <v>378</v>
      </c>
      <c r="B28" s="54">
        <v>455</v>
      </c>
      <c r="C28" s="54">
        <v>898</v>
      </c>
      <c r="D28" s="54">
        <v>455</v>
      </c>
      <c r="E28" s="54">
        <v>434</v>
      </c>
      <c r="F28" s="54">
        <v>890</v>
      </c>
      <c r="G28" s="54">
        <v>433</v>
      </c>
      <c r="H28" s="54">
        <v>420</v>
      </c>
      <c r="I28" s="54">
        <v>784</v>
      </c>
      <c r="J28" s="54">
        <v>422</v>
      </c>
    </row>
    <row r="29" spans="1:16">
      <c r="A29" s="123" t="s">
        <v>377</v>
      </c>
      <c r="B29" s="54">
        <v>130</v>
      </c>
      <c r="C29" s="54">
        <v>121</v>
      </c>
      <c r="D29" s="54">
        <v>118</v>
      </c>
      <c r="E29" s="54">
        <v>124</v>
      </c>
      <c r="F29" s="54">
        <v>151</v>
      </c>
      <c r="G29" s="54">
        <v>119</v>
      </c>
      <c r="H29" s="54">
        <v>124</v>
      </c>
      <c r="I29" s="54">
        <v>300</v>
      </c>
      <c r="J29" s="54">
        <v>125</v>
      </c>
    </row>
    <row r="30" spans="1:16">
      <c r="A30" s="123" t="s">
        <v>374</v>
      </c>
      <c r="B30" s="54">
        <v>159</v>
      </c>
      <c r="C30" s="54">
        <v>263</v>
      </c>
      <c r="D30" s="54">
        <v>159</v>
      </c>
      <c r="E30" s="54">
        <v>140</v>
      </c>
      <c r="F30" s="54">
        <v>91</v>
      </c>
      <c r="G30" s="54">
        <v>137</v>
      </c>
      <c r="H30" s="54">
        <v>140</v>
      </c>
      <c r="I30" s="54">
        <v>97</v>
      </c>
      <c r="J30" s="54">
        <v>128</v>
      </c>
    </row>
    <row r="31" spans="1:16">
      <c r="A31" s="125" t="s">
        <v>504</v>
      </c>
      <c r="B31" s="79"/>
      <c r="C31" s="79"/>
      <c r="D31" s="79"/>
      <c r="E31" s="79"/>
      <c r="F31" s="79"/>
      <c r="G31" s="79"/>
      <c r="H31" s="79"/>
      <c r="I31" s="79"/>
      <c r="J31" s="79"/>
    </row>
    <row r="32" spans="1:16">
      <c r="A32" s="123" t="s">
        <v>369</v>
      </c>
      <c r="B32" s="54">
        <v>150</v>
      </c>
      <c r="C32" s="54">
        <v>0</v>
      </c>
      <c r="D32" s="54">
        <v>85</v>
      </c>
      <c r="E32" s="54">
        <v>150</v>
      </c>
      <c r="F32" s="54">
        <v>0</v>
      </c>
      <c r="G32" s="54">
        <v>73</v>
      </c>
      <c r="H32" s="54">
        <v>300</v>
      </c>
      <c r="I32" s="54">
        <v>110</v>
      </c>
      <c r="J32" s="54">
        <v>95</v>
      </c>
    </row>
    <row r="33" spans="1:10">
      <c r="A33" s="125" t="s">
        <v>503</v>
      </c>
      <c r="B33" s="79"/>
      <c r="C33" s="79"/>
      <c r="D33" s="79"/>
      <c r="E33" s="79"/>
      <c r="F33" s="79"/>
      <c r="G33" s="79"/>
      <c r="H33" s="79"/>
      <c r="I33" s="79"/>
      <c r="J33" s="79"/>
    </row>
    <row r="34" spans="1:10" ht="30">
      <c r="A34" s="169" t="s">
        <v>386</v>
      </c>
      <c r="B34" s="54">
        <v>588</v>
      </c>
      <c r="C34" s="54">
        <v>684</v>
      </c>
      <c r="D34" s="54">
        <v>572</v>
      </c>
      <c r="E34" s="54">
        <v>588</v>
      </c>
      <c r="F34" s="54">
        <v>598</v>
      </c>
      <c r="G34" s="54">
        <v>522</v>
      </c>
      <c r="H34" s="54">
        <v>520</v>
      </c>
      <c r="I34" s="54">
        <v>584</v>
      </c>
      <c r="J34" s="54">
        <v>507</v>
      </c>
    </row>
    <row r="35" spans="1:10">
      <c r="A35" s="123" t="s">
        <v>380</v>
      </c>
      <c r="B35" s="54">
        <v>143</v>
      </c>
      <c r="C35" s="54">
        <v>184</v>
      </c>
      <c r="D35" s="54">
        <v>142</v>
      </c>
      <c r="E35" s="54">
        <v>143</v>
      </c>
      <c r="F35" s="54">
        <v>251</v>
      </c>
      <c r="G35" s="54">
        <v>143</v>
      </c>
      <c r="H35" s="54">
        <v>143</v>
      </c>
      <c r="I35" s="54">
        <v>195</v>
      </c>
      <c r="J35" s="54">
        <v>144</v>
      </c>
    </row>
    <row r="36" spans="1:10">
      <c r="A36" s="123" t="s">
        <v>375</v>
      </c>
      <c r="B36" s="54">
        <v>70</v>
      </c>
      <c r="C36" s="54">
        <v>160</v>
      </c>
      <c r="D36" s="54">
        <v>70</v>
      </c>
      <c r="E36" s="54">
        <v>70</v>
      </c>
      <c r="F36" s="54">
        <v>166</v>
      </c>
      <c r="G36" s="54">
        <v>70</v>
      </c>
      <c r="H36" s="54">
        <v>70</v>
      </c>
      <c r="I36" s="54">
        <v>165</v>
      </c>
      <c r="J36" s="54">
        <v>71</v>
      </c>
    </row>
    <row r="37" spans="1:10">
      <c r="A37" s="125" t="s">
        <v>502</v>
      </c>
      <c r="B37" s="79"/>
      <c r="C37" s="79"/>
      <c r="D37" s="79"/>
      <c r="E37" s="79"/>
      <c r="F37" s="79"/>
      <c r="G37" s="79"/>
      <c r="H37" s="79"/>
      <c r="I37" s="79"/>
      <c r="J37" s="79"/>
    </row>
    <row r="38" spans="1:10" ht="30">
      <c r="A38" s="169" t="s">
        <v>384</v>
      </c>
      <c r="B38" s="54">
        <v>105</v>
      </c>
      <c r="C38" s="54">
        <v>661</v>
      </c>
      <c r="D38" s="54">
        <v>106</v>
      </c>
      <c r="E38" s="54">
        <v>95</v>
      </c>
      <c r="F38" s="54">
        <v>514</v>
      </c>
      <c r="G38" s="54">
        <v>95</v>
      </c>
      <c r="H38" s="54">
        <v>95</v>
      </c>
      <c r="I38" s="54">
        <v>438</v>
      </c>
      <c r="J38" s="54">
        <v>96</v>
      </c>
    </row>
    <row r="39" spans="1:10">
      <c r="A39" s="131" t="s">
        <v>366</v>
      </c>
      <c r="B39" s="129">
        <v>270</v>
      </c>
      <c r="C39" s="129">
        <v>400</v>
      </c>
      <c r="D39" s="129">
        <v>267</v>
      </c>
      <c r="E39" s="129">
        <v>270</v>
      </c>
      <c r="F39" s="129">
        <v>400</v>
      </c>
      <c r="G39" s="129">
        <v>272</v>
      </c>
      <c r="H39" s="129">
        <v>280</v>
      </c>
      <c r="I39" s="129">
        <v>486</v>
      </c>
      <c r="J39" s="129">
        <v>286</v>
      </c>
    </row>
    <row r="40" spans="1:10">
      <c r="A40" s="125" t="s">
        <v>491</v>
      </c>
      <c r="B40" s="79"/>
      <c r="C40" s="79"/>
      <c r="D40" s="79"/>
      <c r="E40" s="79"/>
      <c r="F40" s="79"/>
      <c r="G40" s="79"/>
      <c r="H40" s="79"/>
      <c r="I40" s="79"/>
      <c r="J40" s="79"/>
    </row>
    <row r="41" spans="1:10">
      <c r="A41" s="123" t="s">
        <v>364</v>
      </c>
      <c r="B41" s="54">
        <v>70</v>
      </c>
      <c r="C41" s="54">
        <v>70</v>
      </c>
      <c r="D41" s="54">
        <v>65</v>
      </c>
      <c r="E41" s="54">
        <v>70</v>
      </c>
      <c r="F41" s="54">
        <v>88</v>
      </c>
      <c r="G41" s="54">
        <v>71</v>
      </c>
      <c r="H41" s="54">
        <v>80</v>
      </c>
      <c r="I41" s="54">
        <v>123</v>
      </c>
      <c r="J41" s="54">
        <v>82</v>
      </c>
    </row>
    <row r="42" spans="1:10">
      <c r="A42" s="125" t="s">
        <v>501</v>
      </c>
      <c r="B42" s="79"/>
      <c r="C42" s="79"/>
      <c r="D42" s="79"/>
      <c r="E42" s="79"/>
      <c r="F42" s="79"/>
      <c r="G42" s="79"/>
      <c r="H42" s="79"/>
      <c r="I42" s="79"/>
      <c r="J42" s="79"/>
    </row>
    <row r="43" spans="1:10">
      <c r="A43" s="123" t="s">
        <v>365</v>
      </c>
      <c r="B43" s="54">
        <v>200</v>
      </c>
      <c r="C43" s="54">
        <v>330</v>
      </c>
      <c r="D43" s="54">
        <v>202</v>
      </c>
      <c r="E43" s="54">
        <v>200</v>
      </c>
      <c r="F43" s="54">
        <v>312</v>
      </c>
      <c r="G43" s="54">
        <v>201</v>
      </c>
      <c r="H43" s="54">
        <v>200</v>
      </c>
      <c r="I43" s="54">
        <v>363</v>
      </c>
      <c r="J43" s="54">
        <v>204</v>
      </c>
    </row>
    <row r="44" spans="1:10">
      <c r="A44" s="131" t="s">
        <v>363</v>
      </c>
      <c r="B44" s="129">
        <v>956</v>
      </c>
      <c r="C44" s="129">
        <v>1624</v>
      </c>
      <c r="D44" s="129">
        <v>934</v>
      </c>
      <c r="E44" s="129">
        <v>956</v>
      </c>
      <c r="F44" s="129">
        <v>1445</v>
      </c>
      <c r="G44" s="129">
        <v>909</v>
      </c>
      <c r="H44" s="129">
        <v>996</v>
      </c>
      <c r="I44" s="129">
        <v>1411</v>
      </c>
      <c r="J44" s="129">
        <v>883</v>
      </c>
    </row>
    <row r="45" spans="1:10">
      <c r="A45" s="125" t="s">
        <v>500</v>
      </c>
      <c r="B45" s="79"/>
      <c r="C45" s="79"/>
      <c r="D45" s="79"/>
      <c r="E45" s="79"/>
      <c r="F45" s="79"/>
      <c r="G45" s="79"/>
      <c r="H45" s="79"/>
      <c r="I45" s="79"/>
      <c r="J45" s="79"/>
    </row>
    <row r="46" spans="1:10">
      <c r="A46" s="123" t="s">
        <v>361</v>
      </c>
      <c r="B46" s="54">
        <v>50</v>
      </c>
      <c r="C46" s="54">
        <v>57</v>
      </c>
      <c r="D46" s="54">
        <v>51</v>
      </c>
      <c r="E46" s="54">
        <v>50</v>
      </c>
      <c r="F46" s="54">
        <v>68</v>
      </c>
      <c r="G46" s="54">
        <v>47</v>
      </c>
      <c r="H46" s="54">
        <v>60</v>
      </c>
      <c r="I46" s="54">
        <v>55</v>
      </c>
      <c r="J46" s="54">
        <v>55</v>
      </c>
    </row>
    <row r="47" spans="1:10">
      <c r="A47" s="123" t="s">
        <v>360</v>
      </c>
      <c r="B47" s="54">
        <v>140</v>
      </c>
      <c r="C47" s="54">
        <v>224</v>
      </c>
      <c r="D47" s="54">
        <v>141</v>
      </c>
      <c r="E47" s="54">
        <v>140</v>
      </c>
      <c r="F47" s="54">
        <v>223</v>
      </c>
      <c r="G47" s="54">
        <v>141</v>
      </c>
      <c r="H47" s="54">
        <v>140</v>
      </c>
      <c r="I47" s="54">
        <v>193</v>
      </c>
      <c r="J47" s="54">
        <v>141</v>
      </c>
    </row>
    <row r="48" spans="1:10">
      <c r="A48" s="123" t="s">
        <v>359</v>
      </c>
      <c r="B48" s="54">
        <v>50</v>
      </c>
      <c r="C48" s="54">
        <v>82</v>
      </c>
      <c r="D48" s="54">
        <v>49</v>
      </c>
      <c r="E48" s="54">
        <v>50</v>
      </c>
      <c r="F48" s="54">
        <v>47</v>
      </c>
      <c r="G48" s="54">
        <v>45</v>
      </c>
      <c r="H48" s="54">
        <v>60</v>
      </c>
      <c r="I48" s="54">
        <v>44</v>
      </c>
      <c r="J48" s="54">
        <v>38</v>
      </c>
    </row>
    <row r="49" spans="1:10">
      <c r="A49" s="123" t="s">
        <v>357</v>
      </c>
      <c r="B49" s="54">
        <v>60</v>
      </c>
      <c r="C49" s="54">
        <v>42</v>
      </c>
      <c r="D49" s="54">
        <v>45</v>
      </c>
      <c r="E49" s="54">
        <v>60</v>
      </c>
      <c r="F49" s="54">
        <v>43</v>
      </c>
      <c r="G49" s="54">
        <v>47</v>
      </c>
      <c r="H49" s="54">
        <v>70</v>
      </c>
      <c r="I49" s="54">
        <v>40</v>
      </c>
      <c r="J49" s="54">
        <v>36</v>
      </c>
    </row>
    <row r="50" spans="1:10">
      <c r="A50" s="123" t="s">
        <v>355</v>
      </c>
      <c r="B50" s="54">
        <v>110</v>
      </c>
      <c r="C50" s="54">
        <v>135</v>
      </c>
      <c r="D50" s="54">
        <v>112</v>
      </c>
      <c r="E50" s="54">
        <v>110</v>
      </c>
      <c r="F50" s="54">
        <v>141</v>
      </c>
      <c r="G50" s="54">
        <v>108</v>
      </c>
      <c r="H50" s="54">
        <v>120</v>
      </c>
      <c r="I50" s="54">
        <v>123</v>
      </c>
      <c r="J50" s="54">
        <v>93</v>
      </c>
    </row>
    <row r="51" spans="1:10">
      <c r="A51" s="123" t="s">
        <v>354</v>
      </c>
      <c r="B51" s="54">
        <v>140</v>
      </c>
      <c r="C51" s="54">
        <v>169</v>
      </c>
      <c r="D51" s="54">
        <v>140</v>
      </c>
      <c r="E51" s="54">
        <v>140</v>
      </c>
      <c r="F51" s="54">
        <v>183</v>
      </c>
      <c r="G51" s="54">
        <v>141</v>
      </c>
      <c r="H51" s="54">
        <v>140</v>
      </c>
      <c r="I51" s="54">
        <v>146</v>
      </c>
      <c r="J51" s="54">
        <v>131</v>
      </c>
    </row>
    <row r="52" spans="1:10">
      <c r="A52" s="123" t="s">
        <v>353</v>
      </c>
      <c r="B52" s="54">
        <v>90</v>
      </c>
      <c r="C52" s="54">
        <v>396</v>
      </c>
      <c r="D52" s="54">
        <v>91</v>
      </c>
      <c r="E52" s="54">
        <v>90</v>
      </c>
      <c r="F52" s="54">
        <v>336</v>
      </c>
      <c r="G52" s="54">
        <v>92</v>
      </c>
      <c r="H52" s="54">
        <v>90</v>
      </c>
      <c r="I52" s="54">
        <v>348</v>
      </c>
      <c r="J52" s="54">
        <v>92</v>
      </c>
    </row>
    <row r="53" spans="1:10">
      <c r="A53" s="123" t="s">
        <v>356</v>
      </c>
      <c r="B53" s="54">
        <v>140</v>
      </c>
      <c r="C53" s="54">
        <v>206</v>
      </c>
      <c r="D53" s="54">
        <v>140</v>
      </c>
      <c r="E53" s="54">
        <v>140</v>
      </c>
      <c r="F53" s="54">
        <v>160</v>
      </c>
      <c r="G53" s="54">
        <v>144</v>
      </c>
      <c r="H53" s="54">
        <v>140</v>
      </c>
      <c r="I53" s="54">
        <v>177</v>
      </c>
      <c r="J53" s="54">
        <v>139</v>
      </c>
    </row>
    <row r="54" spans="1:10">
      <c r="A54" s="125" t="s">
        <v>499</v>
      </c>
      <c r="B54" s="79"/>
      <c r="C54" s="79"/>
      <c r="D54" s="79"/>
      <c r="E54" s="79"/>
      <c r="F54" s="79"/>
      <c r="G54" s="79"/>
      <c r="H54" s="79"/>
      <c r="I54" s="79"/>
      <c r="J54" s="79"/>
    </row>
    <row r="55" spans="1:10">
      <c r="A55" s="123" t="s">
        <v>358</v>
      </c>
      <c r="B55" s="54">
        <v>76</v>
      </c>
      <c r="C55" s="54">
        <v>71</v>
      </c>
      <c r="D55" s="54">
        <v>64</v>
      </c>
      <c r="E55" s="54">
        <v>76</v>
      </c>
      <c r="F55" s="54">
        <v>45</v>
      </c>
      <c r="G55" s="54">
        <v>44</v>
      </c>
      <c r="H55" s="54">
        <v>76</v>
      </c>
      <c r="I55" s="54">
        <v>66</v>
      </c>
      <c r="J55" s="54">
        <v>56</v>
      </c>
    </row>
    <row r="56" spans="1:10">
      <c r="A56" s="125" t="s">
        <v>498</v>
      </c>
      <c r="B56" s="79"/>
      <c r="C56" s="79"/>
      <c r="D56" s="79"/>
      <c r="E56" s="79"/>
      <c r="F56" s="79"/>
      <c r="G56" s="79"/>
      <c r="H56" s="79"/>
      <c r="I56" s="79"/>
      <c r="J56" s="79"/>
    </row>
    <row r="57" spans="1:10">
      <c r="A57" s="123" t="s">
        <v>362</v>
      </c>
      <c r="B57" s="54">
        <v>100</v>
      </c>
      <c r="C57" s="54">
        <v>242</v>
      </c>
      <c r="D57" s="54">
        <v>101</v>
      </c>
      <c r="E57" s="54">
        <v>100</v>
      </c>
      <c r="F57" s="54">
        <v>199</v>
      </c>
      <c r="G57" s="54">
        <v>100</v>
      </c>
      <c r="H57" s="54">
        <v>100</v>
      </c>
      <c r="I57" s="54">
        <v>219</v>
      </c>
      <c r="J57" s="54">
        <v>102</v>
      </c>
    </row>
    <row r="58" spans="1:10">
      <c r="A58" s="123"/>
      <c r="B58" s="54"/>
      <c r="C58" s="54"/>
      <c r="D58" s="54"/>
      <c r="E58" s="54"/>
      <c r="F58" s="54"/>
      <c r="G58" s="54"/>
      <c r="H58" s="54"/>
      <c r="I58" s="54"/>
      <c r="J58" s="54"/>
    </row>
    <row r="59" spans="1:10">
      <c r="A59" s="123"/>
      <c r="B59" s="54"/>
      <c r="C59" s="54"/>
      <c r="D59" s="54"/>
      <c r="E59" s="54"/>
      <c r="F59" s="54"/>
      <c r="G59" s="54"/>
      <c r="H59" s="54"/>
      <c r="I59" s="54"/>
      <c r="J59" s="54"/>
    </row>
    <row r="60" spans="1:10">
      <c r="A60" s="131" t="s">
        <v>352</v>
      </c>
      <c r="B60" s="129">
        <v>1271</v>
      </c>
      <c r="C60" s="129">
        <v>7479</v>
      </c>
      <c r="D60" s="129">
        <v>1273</v>
      </c>
      <c r="E60" s="129">
        <v>1246</v>
      </c>
      <c r="F60" s="129">
        <v>7226</v>
      </c>
      <c r="G60" s="129">
        <v>1246</v>
      </c>
      <c r="H60" s="129">
        <v>1226</v>
      </c>
      <c r="I60" s="129">
        <v>7197</v>
      </c>
      <c r="J60" s="129">
        <v>1235</v>
      </c>
    </row>
    <row r="61" spans="1:10">
      <c r="A61" s="125" t="s">
        <v>497</v>
      </c>
      <c r="B61" s="79"/>
      <c r="C61" s="79"/>
      <c r="D61" s="79"/>
      <c r="E61" s="79"/>
      <c r="F61" s="79"/>
      <c r="G61" s="79"/>
      <c r="H61" s="79"/>
      <c r="I61" s="79"/>
      <c r="J61" s="79"/>
    </row>
    <row r="62" spans="1:10">
      <c r="A62" s="123" t="s">
        <v>350</v>
      </c>
      <c r="B62" s="54">
        <v>50</v>
      </c>
      <c r="C62" s="54">
        <v>208</v>
      </c>
      <c r="D62" s="54">
        <v>50</v>
      </c>
      <c r="E62" s="54">
        <v>50</v>
      </c>
      <c r="F62" s="54">
        <v>190</v>
      </c>
      <c r="G62" s="54">
        <v>49</v>
      </c>
      <c r="H62" s="54">
        <v>50</v>
      </c>
      <c r="I62" s="54">
        <v>200</v>
      </c>
      <c r="J62" s="54">
        <v>51</v>
      </c>
    </row>
    <row r="63" spans="1:10">
      <c r="A63" s="123" t="s">
        <v>345</v>
      </c>
      <c r="B63" s="54">
        <v>40</v>
      </c>
      <c r="C63" s="54">
        <v>351</v>
      </c>
      <c r="D63" s="54">
        <v>40</v>
      </c>
      <c r="E63" s="54">
        <v>40</v>
      </c>
      <c r="F63" s="54">
        <v>372</v>
      </c>
      <c r="G63" s="54">
        <v>40</v>
      </c>
      <c r="H63" s="54">
        <v>40</v>
      </c>
      <c r="I63" s="54">
        <v>420</v>
      </c>
      <c r="J63" s="54">
        <v>40</v>
      </c>
    </row>
    <row r="64" spans="1:10">
      <c r="A64" s="123" t="s">
        <v>349</v>
      </c>
      <c r="B64" s="54">
        <v>95</v>
      </c>
      <c r="C64" s="54">
        <v>626</v>
      </c>
      <c r="D64" s="54">
        <v>96</v>
      </c>
      <c r="E64" s="54">
        <v>82</v>
      </c>
      <c r="F64" s="54">
        <v>668</v>
      </c>
      <c r="G64" s="54">
        <v>82</v>
      </c>
      <c r="H64" s="54">
        <v>82</v>
      </c>
      <c r="I64" s="54">
        <v>560</v>
      </c>
      <c r="J64" s="54">
        <v>84</v>
      </c>
    </row>
    <row r="65" spans="1:10">
      <c r="A65" s="123" t="s">
        <v>347</v>
      </c>
      <c r="B65" s="54">
        <v>200</v>
      </c>
      <c r="C65" s="54">
        <v>2901</v>
      </c>
      <c r="D65" s="54">
        <v>205</v>
      </c>
      <c r="E65" s="54">
        <v>200</v>
      </c>
      <c r="F65" s="54">
        <v>2644</v>
      </c>
      <c r="G65" s="54">
        <v>202</v>
      </c>
      <c r="H65" s="54">
        <v>200</v>
      </c>
      <c r="I65" s="54">
        <v>2805</v>
      </c>
      <c r="J65" s="54">
        <v>204</v>
      </c>
    </row>
    <row r="66" spans="1:10">
      <c r="A66" s="125" t="s">
        <v>489</v>
      </c>
      <c r="B66" s="79"/>
      <c r="C66" s="79"/>
      <c r="D66" s="79"/>
      <c r="E66" s="79"/>
      <c r="F66" s="79"/>
      <c r="G66" s="79"/>
      <c r="H66" s="79"/>
      <c r="I66" s="79"/>
      <c r="J66" s="79"/>
    </row>
    <row r="67" spans="1:10">
      <c r="A67" s="123" t="s">
        <v>342</v>
      </c>
      <c r="B67" s="54">
        <v>90</v>
      </c>
      <c r="C67" s="54">
        <v>841</v>
      </c>
      <c r="D67" s="54">
        <v>91</v>
      </c>
      <c r="E67" s="54">
        <v>90</v>
      </c>
      <c r="F67" s="54">
        <v>915</v>
      </c>
      <c r="G67" s="54">
        <v>90</v>
      </c>
      <c r="H67" s="54">
        <v>90</v>
      </c>
      <c r="I67" s="54">
        <v>1042</v>
      </c>
      <c r="J67" s="54">
        <v>91</v>
      </c>
    </row>
    <row r="68" spans="1:10">
      <c r="A68" s="125" t="s">
        <v>496</v>
      </c>
      <c r="B68" s="79"/>
      <c r="C68" s="79"/>
      <c r="D68" s="79"/>
      <c r="E68" s="79"/>
      <c r="F68" s="79"/>
      <c r="G68" s="79"/>
      <c r="H68" s="79"/>
      <c r="I68" s="79"/>
      <c r="J68" s="79"/>
    </row>
    <row r="69" spans="1:10">
      <c r="A69" s="123" t="s">
        <v>351</v>
      </c>
      <c r="B69" s="54">
        <v>238</v>
      </c>
      <c r="C69" s="54">
        <v>938</v>
      </c>
      <c r="D69" s="54">
        <v>237</v>
      </c>
      <c r="E69" s="54">
        <v>226</v>
      </c>
      <c r="F69" s="54">
        <v>908</v>
      </c>
      <c r="G69" s="54">
        <v>226</v>
      </c>
      <c r="H69" s="54">
        <v>226</v>
      </c>
      <c r="I69" s="54">
        <v>832</v>
      </c>
      <c r="J69" s="54">
        <v>229</v>
      </c>
    </row>
    <row r="70" spans="1:10">
      <c r="A70" s="125" t="s">
        <v>495</v>
      </c>
      <c r="B70" s="79"/>
      <c r="C70" s="79"/>
      <c r="D70" s="79"/>
      <c r="E70" s="79"/>
      <c r="F70" s="79"/>
      <c r="G70" s="79"/>
      <c r="H70" s="79"/>
      <c r="I70" s="79"/>
      <c r="J70" s="79"/>
    </row>
    <row r="71" spans="1:10">
      <c r="A71" s="123" t="s">
        <v>348</v>
      </c>
      <c r="B71" s="54">
        <v>97</v>
      </c>
      <c r="C71" s="54">
        <v>110</v>
      </c>
      <c r="D71" s="54">
        <v>97</v>
      </c>
      <c r="E71" s="54">
        <v>97</v>
      </c>
      <c r="F71" s="54">
        <v>140</v>
      </c>
      <c r="G71" s="54">
        <v>96</v>
      </c>
      <c r="H71" s="54">
        <v>97</v>
      </c>
      <c r="I71" s="54">
        <v>111</v>
      </c>
      <c r="J71" s="54">
        <v>99</v>
      </c>
    </row>
    <row r="72" spans="1:10">
      <c r="A72" s="123" t="s">
        <v>343</v>
      </c>
      <c r="B72" s="54">
        <v>191</v>
      </c>
      <c r="C72" s="54">
        <v>824</v>
      </c>
      <c r="D72" s="54">
        <v>192</v>
      </c>
      <c r="E72" s="54">
        <v>191</v>
      </c>
      <c r="F72" s="54">
        <v>725</v>
      </c>
      <c r="G72" s="54">
        <v>192</v>
      </c>
      <c r="H72" s="54">
        <v>191</v>
      </c>
      <c r="I72" s="54">
        <v>677</v>
      </c>
      <c r="J72" s="54">
        <v>191</v>
      </c>
    </row>
    <row r="73" spans="1:10">
      <c r="A73" s="125" t="s">
        <v>494</v>
      </c>
      <c r="B73" s="79"/>
      <c r="C73" s="79"/>
      <c r="D73" s="79"/>
      <c r="E73" s="79"/>
      <c r="F73" s="79"/>
      <c r="G73" s="79"/>
      <c r="H73" s="79"/>
      <c r="I73" s="79"/>
      <c r="J73" s="79"/>
    </row>
    <row r="74" spans="1:10">
      <c r="A74" s="123" t="s">
        <v>351</v>
      </c>
      <c r="B74" s="54">
        <v>50</v>
      </c>
      <c r="C74" s="54">
        <v>200</v>
      </c>
      <c r="D74" s="54">
        <v>48</v>
      </c>
      <c r="E74" s="54">
        <v>50</v>
      </c>
      <c r="F74" s="54">
        <v>152</v>
      </c>
      <c r="G74" s="54">
        <v>49</v>
      </c>
      <c r="H74" s="54">
        <v>50</v>
      </c>
      <c r="I74" s="54">
        <v>151</v>
      </c>
      <c r="J74" s="54">
        <v>49</v>
      </c>
    </row>
    <row r="75" spans="1:10">
      <c r="A75" s="125" t="s">
        <v>493</v>
      </c>
      <c r="B75" s="79"/>
      <c r="C75" s="79"/>
      <c r="D75" s="79"/>
      <c r="E75" s="79"/>
      <c r="F75" s="79"/>
      <c r="G75" s="79"/>
      <c r="H75" s="79"/>
      <c r="I75" s="79"/>
      <c r="J75" s="79"/>
    </row>
    <row r="76" spans="1:10">
      <c r="A76" s="123" t="s">
        <v>344</v>
      </c>
      <c r="B76" s="54">
        <v>80</v>
      </c>
      <c r="C76" s="54">
        <v>142</v>
      </c>
      <c r="D76" s="54">
        <v>78</v>
      </c>
      <c r="E76" s="54">
        <v>80</v>
      </c>
      <c r="F76" s="54">
        <v>134</v>
      </c>
      <c r="G76" s="54">
        <v>80</v>
      </c>
      <c r="H76" s="54">
        <v>70</v>
      </c>
      <c r="I76" s="54">
        <v>90</v>
      </c>
      <c r="J76" s="54">
        <v>68</v>
      </c>
    </row>
    <row r="77" spans="1:10">
      <c r="A77" s="125" t="s">
        <v>492</v>
      </c>
      <c r="B77" s="79"/>
      <c r="C77" s="79"/>
      <c r="D77" s="79"/>
      <c r="E77" s="79"/>
      <c r="F77" s="79"/>
      <c r="G77" s="79"/>
      <c r="H77" s="79"/>
      <c r="I77" s="79"/>
      <c r="J77" s="79"/>
    </row>
    <row r="78" spans="1:10">
      <c r="A78" s="123" t="s">
        <v>351</v>
      </c>
      <c r="B78" s="54">
        <v>70</v>
      </c>
      <c r="C78" s="54">
        <v>133</v>
      </c>
      <c r="D78" s="54">
        <v>70</v>
      </c>
      <c r="E78" s="54">
        <v>70</v>
      </c>
      <c r="F78" s="54">
        <v>128</v>
      </c>
      <c r="G78" s="54">
        <v>70</v>
      </c>
      <c r="H78" s="54">
        <v>70</v>
      </c>
      <c r="I78" s="54">
        <v>149</v>
      </c>
      <c r="J78" s="54">
        <v>71</v>
      </c>
    </row>
    <row r="79" spans="1:10">
      <c r="A79" s="123" t="s">
        <v>346</v>
      </c>
      <c r="B79" s="54">
        <v>70</v>
      </c>
      <c r="C79" s="54">
        <v>205</v>
      </c>
      <c r="D79" s="54">
        <v>69</v>
      </c>
      <c r="E79" s="54">
        <v>70</v>
      </c>
      <c r="F79" s="54">
        <v>250</v>
      </c>
      <c r="G79" s="54">
        <v>70</v>
      </c>
      <c r="H79" s="54">
        <v>60</v>
      </c>
      <c r="I79" s="54">
        <v>160</v>
      </c>
      <c r="J79" s="54">
        <v>58</v>
      </c>
    </row>
    <row r="80" spans="1:10">
      <c r="A80" s="131" t="s">
        <v>341</v>
      </c>
      <c r="B80" s="129">
        <v>601</v>
      </c>
      <c r="C80" s="129">
        <v>1229</v>
      </c>
      <c r="D80" s="129">
        <v>592</v>
      </c>
      <c r="E80" s="129">
        <v>601</v>
      </c>
      <c r="F80" s="129">
        <v>1306</v>
      </c>
      <c r="G80" s="129">
        <v>602</v>
      </c>
      <c r="H80" s="129">
        <v>621</v>
      </c>
      <c r="I80" s="129">
        <v>1359</v>
      </c>
      <c r="J80" s="129">
        <v>623</v>
      </c>
    </row>
    <row r="81" spans="1:10">
      <c r="A81" s="125" t="s">
        <v>491</v>
      </c>
      <c r="B81" s="79"/>
      <c r="C81" s="79"/>
      <c r="D81" s="79"/>
      <c r="E81" s="79"/>
      <c r="F81" s="79"/>
      <c r="G81" s="79"/>
      <c r="H81" s="79"/>
      <c r="I81" s="79"/>
      <c r="J81" s="79"/>
    </row>
    <row r="82" spans="1:10">
      <c r="A82" s="123" t="s">
        <v>339</v>
      </c>
      <c r="B82" s="54">
        <v>70</v>
      </c>
      <c r="C82" s="54">
        <v>200</v>
      </c>
      <c r="D82" s="54">
        <v>70</v>
      </c>
      <c r="E82" s="54">
        <v>70</v>
      </c>
      <c r="F82" s="54">
        <v>218</v>
      </c>
      <c r="G82" s="54">
        <v>70</v>
      </c>
      <c r="H82" s="54">
        <v>70</v>
      </c>
      <c r="I82" s="54">
        <v>219</v>
      </c>
      <c r="J82" s="54">
        <v>70</v>
      </c>
    </row>
    <row r="83" spans="1:10">
      <c r="A83" s="123" t="s">
        <v>335</v>
      </c>
      <c r="B83" s="54">
        <v>60</v>
      </c>
      <c r="C83" s="54">
        <v>99</v>
      </c>
      <c r="D83" s="54">
        <v>59</v>
      </c>
      <c r="E83" s="54">
        <v>60</v>
      </c>
      <c r="F83" s="54">
        <v>115</v>
      </c>
      <c r="G83" s="54">
        <v>63</v>
      </c>
      <c r="H83" s="54">
        <v>70</v>
      </c>
      <c r="I83" s="54">
        <v>152</v>
      </c>
      <c r="J83" s="54">
        <v>71</v>
      </c>
    </row>
    <row r="84" spans="1:10">
      <c r="A84" s="123" t="s">
        <v>333</v>
      </c>
      <c r="B84" s="54">
        <v>70</v>
      </c>
      <c r="C84" s="54">
        <v>89</v>
      </c>
      <c r="D84" s="54">
        <v>67</v>
      </c>
      <c r="E84" s="54">
        <v>70</v>
      </c>
      <c r="F84" s="54">
        <v>86</v>
      </c>
      <c r="G84" s="54">
        <v>68</v>
      </c>
      <c r="H84" s="54">
        <v>80</v>
      </c>
      <c r="I84" s="54">
        <v>103</v>
      </c>
      <c r="J84" s="54">
        <v>82</v>
      </c>
    </row>
    <row r="85" spans="1:10">
      <c r="A85" s="125" t="s">
        <v>490</v>
      </c>
      <c r="B85" s="79"/>
      <c r="C85" s="79"/>
      <c r="D85" s="79"/>
      <c r="E85" s="79"/>
      <c r="F85" s="79"/>
      <c r="G85" s="79"/>
      <c r="H85" s="79"/>
      <c r="I85" s="79"/>
      <c r="J85" s="79"/>
    </row>
    <row r="86" spans="1:10">
      <c r="A86" s="123" t="s">
        <v>340</v>
      </c>
      <c r="B86" s="54">
        <v>106</v>
      </c>
      <c r="C86" s="54">
        <v>212</v>
      </c>
      <c r="D86" s="54">
        <v>105</v>
      </c>
      <c r="E86" s="54">
        <v>106</v>
      </c>
      <c r="F86" s="54">
        <v>259</v>
      </c>
      <c r="G86" s="54">
        <v>106</v>
      </c>
      <c r="H86" s="54">
        <v>106</v>
      </c>
      <c r="I86" s="54">
        <v>239</v>
      </c>
      <c r="J86" s="54">
        <v>106</v>
      </c>
    </row>
    <row r="87" spans="1:10">
      <c r="A87" s="123" t="s">
        <v>338</v>
      </c>
      <c r="B87" s="54">
        <v>50</v>
      </c>
      <c r="C87" s="54">
        <v>297</v>
      </c>
      <c r="D87" s="54">
        <v>50</v>
      </c>
      <c r="E87" s="54">
        <v>50</v>
      </c>
      <c r="F87" s="54">
        <v>279</v>
      </c>
      <c r="G87" s="54">
        <v>50</v>
      </c>
      <c r="H87" s="54">
        <v>45</v>
      </c>
      <c r="I87" s="54">
        <v>298</v>
      </c>
      <c r="J87" s="54">
        <v>46</v>
      </c>
    </row>
    <row r="88" spans="1:10">
      <c r="A88" s="123" t="s">
        <v>337</v>
      </c>
      <c r="B88" s="54">
        <v>100</v>
      </c>
      <c r="C88" s="54">
        <v>133</v>
      </c>
      <c r="D88" s="54">
        <v>99</v>
      </c>
      <c r="E88" s="54">
        <v>100</v>
      </c>
      <c r="F88" s="54">
        <v>141</v>
      </c>
      <c r="G88" s="54">
        <v>100</v>
      </c>
      <c r="H88" s="54">
        <v>100</v>
      </c>
      <c r="I88" s="54">
        <v>112</v>
      </c>
      <c r="J88" s="54">
        <v>98</v>
      </c>
    </row>
    <row r="89" spans="1:10">
      <c r="A89" s="125" t="s">
        <v>489</v>
      </c>
      <c r="B89" s="79"/>
      <c r="C89" s="79"/>
      <c r="D89" s="79"/>
      <c r="E89" s="79"/>
      <c r="F89" s="79"/>
      <c r="G89" s="79"/>
      <c r="H89" s="79"/>
      <c r="I89" s="79"/>
      <c r="J89" s="79"/>
    </row>
    <row r="90" spans="1:10">
      <c r="A90" s="123" t="s">
        <v>336</v>
      </c>
      <c r="B90" s="54">
        <v>60</v>
      </c>
      <c r="C90" s="54">
        <v>58</v>
      </c>
      <c r="D90" s="54">
        <v>58</v>
      </c>
      <c r="E90" s="54">
        <v>60</v>
      </c>
      <c r="F90" s="54">
        <v>78</v>
      </c>
      <c r="G90" s="54">
        <v>60</v>
      </c>
      <c r="H90" s="54">
        <v>60</v>
      </c>
      <c r="I90" s="54">
        <v>79</v>
      </c>
      <c r="J90" s="54">
        <v>60</v>
      </c>
    </row>
    <row r="91" spans="1:10">
      <c r="A91" s="125" t="s">
        <v>488</v>
      </c>
      <c r="B91" s="79"/>
      <c r="C91" s="79"/>
      <c r="D91" s="79"/>
      <c r="E91" s="79"/>
      <c r="F91" s="79"/>
      <c r="G91" s="79"/>
      <c r="H91" s="79"/>
      <c r="I91" s="79"/>
      <c r="J91" s="79"/>
    </row>
    <row r="92" spans="1:10">
      <c r="A92" s="123" t="s">
        <v>334</v>
      </c>
      <c r="B92" s="54">
        <v>60</v>
      </c>
      <c r="C92" s="54">
        <v>100</v>
      </c>
      <c r="D92" s="54">
        <v>60</v>
      </c>
      <c r="E92" s="54">
        <v>60</v>
      </c>
      <c r="F92" s="54">
        <v>83</v>
      </c>
      <c r="G92" s="54">
        <v>59</v>
      </c>
      <c r="H92" s="54">
        <v>60</v>
      </c>
      <c r="I92" s="54">
        <v>107</v>
      </c>
      <c r="J92" s="54">
        <v>62</v>
      </c>
    </row>
    <row r="93" spans="1:10">
      <c r="A93" s="123" t="s">
        <v>332</v>
      </c>
      <c r="B93" s="54">
        <v>25</v>
      </c>
      <c r="C93" s="54">
        <v>41</v>
      </c>
      <c r="D93" s="54">
        <v>24</v>
      </c>
      <c r="E93" s="54">
        <v>25</v>
      </c>
      <c r="F93" s="54">
        <v>47</v>
      </c>
      <c r="G93" s="54">
        <v>26</v>
      </c>
      <c r="H93" s="54">
        <v>30</v>
      </c>
      <c r="I93" s="54">
        <v>50</v>
      </c>
      <c r="J93" s="54">
        <v>28</v>
      </c>
    </row>
    <row r="94" spans="1:10">
      <c r="A94" s="230"/>
      <c r="B94" s="23"/>
      <c r="C94" s="23"/>
      <c r="D94" s="23"/>
      <c r="E94" s="23"/>
      <c r="F94" s="23"/>
      <c r="G94" s="23"/>
      <c r="H94" s="23"/>
      <c r="I94" s="23"/>
      <c r="J94" s="23"/>
    </row>
    <row r="95" spans="1:10">
      <c r="A95" s="229" t="s">
        <v>483</v>
      </c>
    </row>
    <row r="96" spans="1:10">
      <c r="A96" s="229" t="s">
        <v>482</v>
      </c>
    </row>
    <row r="98" spans="1:1">
      <c r="A98" s="228" t="s">
        <v>478</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&amp;L_x000D_&amp;"calibri"&amp;12&amp;B13.5.2. Universidad de Murcia. Evolución de la Oferta, Demanda y Matrícula de nuevo ingreso en Grados según rama de enseñanza, facultad y titulación.&amp;R&amp;"calibri"&amp;10&amp;P</oddHeader>
    <oddFooter>&amp;L&amp;"calibri"&amp;8&amp;I&amp;"-,Cursiva"&amp;8ANUARIO ESTADÍSTICO DE LA REGIÓN DE MURCIA 2016. TOMO I. DATOS REGIONALES&amp;R&amp;"calibri"&amp;8&amp;I13.5. ESTADÍSTICA DE CENTROS Y TITULACIONES UNIVERSITARIAS</oddFooter>
  </headerFooter>
</worksheet>
</file>

<file path=xl/worksheets/sheet33.xml><?xml version="1.0" encoding="utf-8"?>
<worksheet xmlns="http://schemas.openxmlformats.org/spreadsheetml/2006/main" xmlns:r="http://schemas.openxmlformats.org/officeDocument/2006/relationships">
  <dimension ref="A1:AB39"/>
  <sheetViews>
    <sheetView zoomScaleNormal="100" workbookViewId="0">
      <selection activeCell="K1" sqref="K1"/>
    </sheetView>
  </sheetViews>
  <sheetFormatPr baseColWidth="10" defaultRowHeight="15"/>
  <cols>
    <col min="1" max="1" width="53" customWidth="1"/>
    <col min="2" max="3" width="8.5703125" customWidth="1"/>
    <col min="4" max="4" width="9.28515625" customWidth="1"/>
    <col min="5" max="5" width="8.5703125" customWidth="1"/>
    <col min="6" max="6" width="8.85546875" customWidth="1"/>
    <col min="7" max="7" width="8.7109375" customWidth="1"/>
    <col min="8" max="8" width="8.42578125" customWidth="1"/>
    <col min="9" max="9" width="8.140625" customWidth="1"/>
    <col min="10" max="10" width="8.5703125" customWidth="1"/>
    <col min="11" max="11" width="12.28515625" customWidth="1"/>
    <col min="14" max="14" width="7.140625" customWidth="1"/>
    <col min="15" max="15" width="6" customWidth="1"/>
    <col min="16" max="16" width="6.42578125" customWidth="1"/>
    <col min="17" max="17" width="5.5703125" customWidth="1"/>
    <col min="18" max="18" width="6.85546875" customWidth="1"/>
    <col min="19" max="19" width="5.7109375" customWidth="1"/>
    <col min="20" max="20" width="7.28515625" customWidth="1"/>
    <col min="21" max="21" width="6.28515625" customWidth="1"/>
    <col min="22" max="22" width="8.28515625" customWidth="1"/>
  </cols>
  <sheetData>
    <row r="1" spans="1:28">
      <c r="A1" s="1" t="s">
        <v>530</v>
      </c>
      <c r="K1" s="43" t="s">
        <v>154</v>
      </c>
    </row>
    <row r="2" spans="1:28">
      <c r="A2" s="1"/>
    </row>
    <row r="4" spans="1:28" s="239" customFormat="1" ht="15" customHeight="1">
      <c r="A4" s="212"/>
      <c r="B4" s="212" t="s">
        <v>214</v>
      </c>
      <c r="C4" s="212"/>
      <c r="D4" s="212"/>
      <c r="E4" s="212" t="s">
        <v>213</v>
      </c>
      <c r="F4" s="212"/>
      <c r="G4" s="212"/>
      <c r="H4" s="212" t="s">
        <v>212</v>
      </c>
      <c r="I4" s="212"/>
      <c r="J4" s="212"/>
    </row>
    <row r="5" spans="1:28" s="235" customFormat="1" ht="30" customHeight="1">
      <c r="A5" s="238"/>
      <c r="B5" s="237" t="s">
        <v>486</v>
      </c>
      <c r="C5" s="210" t="s">
        <v>485</v>
      </c>
      <c r="D5" s="210" t="s">
        <v>484</v>
      </c>
      <c r="E5" s="237" t="s">
        <v>486</v>
      </c>
      <c r="F5" s="210" t="s">
        <v>485</v>
      </c>
      <c r="G5" s="210" t="s">
        <v>484</v>
      </c>
      <c r="H5" s="237" t="s">
        <v>486</v>
      </c>
      <c r="I5" s="210" t="s">
        <v>485</v>
      </c>
      <c r="J5" s="210" t="s">
        <v>484</v>
      </c>
      <c r="L5" s="236"/>
      <c r="M5" s="236"/>
      <c r="N5" s="236"/>
      <c r="O5" s="236"/>
      <c r="P5" s="236"/>
      <c r="Q5" s="236"/>
      <c r="R5" s="236"/>
      <c r="S5" s="236"/>
      <c r="T5" s="236"/>
      <c r="U5" s="236"/>
      <c r="V5" s="236"/>
      <c r="W5" s="236"/>
      <c r="X5" s="236"/>
    </row>
    <row r="6" spans="1:28">
      <c r="A6" s="131" t="s">
        <v>387</v>
      </c>
      <c r="B6" s="129">
        <v>250</v>
      </c>
      <c r="C6" s="129">
        <v>231</v>
      </c>
      <c r="D6" s="129">
        <v>187</v>
      </c>
      <c r="E6" s="129">
        <v>240</v>
      </c>
      <c r="F6" s="129">
        <v>142</v>
      </c>
      <c r="G6" s="129">
        <v>128</v>
      </c>
      <c r="H6" s="129">
        <v>160</v>
      </c>
      <c r="I6" s="129">
        <v>119</v>
      </c>
      <c r="J6" s="129">
        <v>114</v>
      </c>
      <c r="K6" s="54"/>
      <c r="L6" s="45"/>
      <c r="M6" s="219"/>
      <c r="N6" s="234"/>
      <c r="O6" s="234"/>
      <c r="P6" s="234"/>
      <c r="Q6" s="234"/>
      <c r="R6" s="234"/>
      <c r="S6" s="234"/>
      <c r="T6" s="234"/>
      <c r="U6" s="234"/>
      <c r="V6" s="234"/>
      <c r="W6" s="45"/>
      <c r="X6" s="45"/>
      <c r="Y6" s="54"/>
      <c r="Z6" s="54"/>
      <c r="AA6" s="54"/>
      <c r="AB6" s="54"/>
    </row>
    <row r="7" spans="1:28">
      <c r="A7" s="125" t="s">
        <v>520</v>
      </c>
      <c r="B7" s="79"/>
      <c r="C7" s="79"/>
      <c r="D7" s="79"/>
      <c r="E7" s="54"/>
      <c r="F7" s="54"/>
      <c r="G7" s="54"/>
      <c r="H7" s="54"/>
      <c r="I7" s="54"/>
      <c r="J7" s="54"/>
      <c r="L7" s="25"/>
      <c r="M7" s="225"/>
      <c r="N7" s="234"/>
      <c r="O7" s="234"/>
      <c r="P7" s="234"/>
      <c r="Q7" s="234"/>
      <c r="R7" s="234"/>
      <c r="S7" s="234"/>
      <c r="T7" s="234"/>
      <c r="U7" s="234"/>
      <c r="V7" s="234"/>
      <c r="W7" s="25"/>
      <c r="X7" s="25"/>
    </row>
    <row r="8" spans="1:28">
      <c r="A8" s="123" t="s">
        <v>408</v>
      </c>
      <c r="B8" s="54">
        <v>200</v>
      </c>
      <c r="C8" s="54">
        <v>193</v>
      </c>
      <c r="D8" s="54">
        <v>164</v>
      </c>
      <c r="E8" s="54">
        <v>200</v>
      </c>
      <c r="F8" s="54">
        <v>122</v>
      </c>
      <c r="G8" s="54">
        <v>121</v>
      </c>
      <c r="H8" s="54">
        <v>160</v>
      </c>
      <c r="I8" s="54">
        <v>119</v>
      </c>
      <c r="J8" s="54">
        <v>114</v>
      </c>
      <c r="L8" s="25"/>
      <c r="M8" s="225"/>
      <c r="N8" s="234"/>
      <c r="O8" s="234"/>
      <c r="P8" s="234"/>
      <c r="Q8" s="234"/>
      <c r="R8" s="234"/>
      <c r="S8" s="234"/>
      <c r="T8" s="234"/>
      <c r="U8" s="234"/>
      <c r="V8" s="234"/>
      <c r="W8" s="25"/>
      <c r="X8" s="25"/>
    </row>
    <row r="9" spans="1:28">
      <c r="A9" s="125" t="s">
        <v>504</v>
      </c>
      <c r="B9" s="79"/>
      <c r="C9" s="79"/>
      <c r="D9" s="79"/>
      <c r="E9" s="54"/>
      <c r="F9" s="54"/>
      <c r="G9" s="54"/>
      <c r="H9" s="54"/>
      <c r="I9" s="54"/>
      <c r="J9" s="54"/>
      <c r="L9" s="25"/>
      <c r="M9" s="215"/>
      <c r="N9" s="214"/>
      <c r="O9" s="214"/>
      <c r="P9" s="214"/>
      <c r="Q9" s="214"/>
      <c r="R9" s="214"/>
      <c r="S9" s="214"/>
      <c r="T9" s="214"/>
      <c r="U9" s="214"/>
      <c r="V9" s="214"/>
      <c r="W9" s="25"/>
      <c r="X9" s="25"/>
    </row>
    <row r="10" spans="1:28">
      <c r="A10" s="123" t="s">
        <v>529</v>
      </c>
      <c r="B10" s="54">
        <v>50</v>
      </c>
      <c r="C10" s="54">
        <v>38</v>
      </c>
      <c r="D10" s="54">
        <v>23</v>
      </c>
      <c r="E10" s="54">
        <v>40</v>
      </c>
      <c r="F10" s="54">
        <v>20</v>
      </c>
      <c r="G10" s="54">
        <v>7</v>
      </c>
      <c r="H10" s="54"/>
      <c r="I10" s="54"/>
      <c r="J10" s="54"/>
      <c r="L10" s="25"/>
      <c r="M10" s="225"/>
      <c r="N10" s="234"/>
      <c r="O10" s="234"/>
      <c r="P10" s="234"/>
      <c r="Q10" s="234"/>
      <c r="R10" s="234"/>
      <c r="S10" s="234"/>
      <c r="T10" s="234"/>
      <c r="U10" s="234"/>
      <c r="V10" s="234"/>
      <c r="W10" s="25"/>
      <c r="X10" s="25"/>
    </row>
    <row r="11" spans="1:28" ht="15" customHeight="1">
      <c r="A11" s="59" t="s">
        <v>366</v>
      </c>
      <c r="B11" s="58">
        <v>1156</v>
      </c>
      <c r="C11" s="58">
        <v>1413</v>
      </c>
      <c r="D11" s="58">
        <v>975</v>
      </c>
      <c r="E11" s="58">
        <v>1059</v>
      </c>
      <c r="F11" s="58">
        <v>1186</v>
      </c>
      <c r="G11" s="58">
        <v>834</v>
      </c>
      <c r="H11" s="58">
        <v>1005</v>
      </c>
      <c r="I11" s="58">
        <v>1063</v>
      </c>
      <c r="J11" s="58">
        <v>807</v>
      </c>
      <c r="L11" s="25"/>
      <c r="M11" s="215"/>
      <c r="N11" s="214"/>
      <c r="O11" s="214"/>
      <c r="P11" s="214"/>
      <c r="Q11" s="214"/>
      <c r="R11" s="214"/>
      <c r="S11" s="214"/>
      <c r="T11" s="214"/>
      <c r="U11" s="214"/>
      <c r="V11" s="214"/>
      <c r="W11" s="25"/>
      <c r="X11" s="25"/>
    </row>
    <row r="12" spans="1:28" ht="30" customHeight="1">
      <c r="A12" s="186" t="s">
        <v>528</v>
      </c>
      <c r="B12" s="79"/>
      <c r="C12" s="79"/>
      <c r="D12" s="79"/>
      <c r="E12" s="54"/>
      <c r="F12" s="54"/>
      <c r="G12" s="54"/>
      <c r="H12" s="54"/>
      <c r="I12" s="54"/>
      <c r="J12" s="54"/>
      <c r="L12" s="25"/>
      <c r="M12" s="219"/>
      <c r="N12" s="234"/>
      <c r="O12" s="234"/>
      <c r="P12" s="234"/>
      <c r="Q12" s="234"/>
      <c r="R12" s="234"/>
      <c r="S12" s="234"/>
      <c r="T12" s="234"/>
      <c r="U12" s="234"/>
      <c r="V12" s="234"/>
      <c r="W12" s="25"/>
      <c r="X12" s="25"/>
    </row>
    <row r="13" spans="1:28">
      <c r="A13" s="123" t="s">
        <v>403</v>
      </c>
      <c r="B13" s="54">
        <v>100</v>
      </c>
      <c r="C13" s="54">
        <v>67</v>
      </c>
      <c r="D13" s="54">
        <v>46</v>
      </c>
      <c r="E13" s="54">
        <v>100</v>
      </c>
      <c r="F13" s="54">
        <v>45</v>
      </c>
      <c r="G13" s="54">
        <v>27</v>
      </c>
      <c r="H13" s="54">
        <v>75</v>
      </c>
      <c r="I13" s="54">
        <v>43</v>
      </c>
      <c r="J13" s="54">
        <v>36</v>
      </c>
      <c r="L13" s="25"/>
      <c r="M13" s="225"/>
      <c r="N13" s="234"/>
      <c r="O13" s="234"/>
      <c r="P13" s="234"/>
      <c r="Q13" s="234"/>
      <c r="R13" s="234"/>
      <c r="S13" s="234"/>
      <c r="T13" s="234"/>
      <c r="U13" s="234"/>
      <c r="V13" s="234"/>
      <c r="W13" s="25"/>
      <c r="X13" s="25"/>
    </row>
    <row r="14" spans="1:28">
      <c r="A14" s="123" t="s">
        <v>399</v>
      </c>
      <c r="B14" s="54">
        <v>50</v>
      </c>
      <c r="C14" s="54">
        <v>25</v>
      </c>
      <c r="D14" s="54">
        <v>24</v>
      </c>
      <c r="E14" s="54">
        <v>50</v>
      </c>
      <c r="F14" s="54">
        <v>14</v>
      </c>
      <c r="G14" s="54">
        <v>14</v>
      </c>
      <c r="H14" s="54">
        <v>50</v>
      </c>
      <c r="I14" s="54">
        <v>7</v>
      </c>
      <c r="J14" s="54">
        <v>4</v>
      </c>
      <c r="L14" s="25"/>
      <c r="M14" s="225"/>
      <c r="N14" s="234"/>
      <c r="O14" s="234"/>
      <c r="P14" s="234"/>
      <c r="Q14" s="234"/>
      <c r="R14" s="234"/>
      <c r="S14" s="234"/>
      <c r="T14" s="234"/>
      <c r="U14" s="234"/>
      <c r="V14" s="234"/>
      <c r="W14" s="25"/>
      <c r="X14" s="25"/>
    </row>
    <row r="15" spans="1:28">
      <c r="A15" s="125" t="s">
        <v>518</v>
      </c>
      <c r="B15" s="79"/>
      <c r="C15" s="79"/>
      <c r="D15" s="79"/>
      <c r="E15" s="54"/>
      <c r="F15" s="54"/>
      <c r="G15" s="54"/>
      <c r="H15" s="54"/>
      <c r="I15" s="54"/>
      <c r="J15" s="54"/>
      <c r="L15" s="25"/>
      <c r="M15" s="215"/>
      <c r="N15" s="214"/>
      <c r="O15" s="214"/>
      <c r="P15" s="214"/>
      <c r="Q15" s="214"/>
      <c r="R15" s="214"/>
      <c r="S15" s="214"/>
      <c r="T15" s="214"/>
      <c r="U15" s="214"/>
      <c r="V15" s="214"/>
      <c r="W15" s="25"/>
      <c r="X15" s="25"/>
    </row>
    <row r="16" spans="1:28">
      <c r="A16" s="123" t="s">
        <v>397</v>
      </c>
      <c r="B16" s="54">
        <v>90</v>
      </c>
      <c r="C16" s="54">
        <v>138</v>
      </c>
      <c r="D16" s="54">
        <v>100</v>
      </c>
      <c r="E16" s="54">
        <v>90</v>
      </c>
      <c r="F16" s="54">
        <v>132</v>
      </c>
      <c r="G16" s="54">
        <v>92</v>
      </c>
      <c r="H16" s="54">
        <v>90</v>
      </c>
      <c r="I16" s="54">
        <v>128</v>
      </c>
      <c r="J16" s="54">
        <v>94</v>
      </c>
      <c r="L16" s="25"/>
      <c r="M16" s="215"/>
      <c r="N16" s="214"/>
      <c r="O16" s="214"/>
      <c r="P16" s="214"/>
      <c r="Q16" s="214"/>
      <c r="R16" s="214"/>
      <c r="S16" s="214"/>
      <c r="T16" s="214"/>
      <c r="U16" s="214"/>
      <c r="V16" s="214"/>
      <c r="W16" s="25"/>
      <c r="X16" s="25"/>
    </row>
    <row r="17" spans="1:24">
      <c r="A17" s="123" t="s">
        <v>527</v>
      </c>
      <c r="B17" s="54">
        <v>50</v>
      </c>
      <c r="C17" s="54">
        <v>60</v>
      </c>
      <c r="D17" s="54">
        <v>51</v>
      </c>
      <c r="E17" s="54">
        <v>50</v>
      </c>
      <c r="F17" s="54">
        <v>57</v>
      </c>
      <c r="G17" s="54">
        <v>48</v>
      </c>
      <c r="H17" s="54">
        <v>50</v>
      </c>
      <c r="I17" s="54">
        <v>51</v>
      </c>
      <c r="J17" s="54">
        <v>53</v>
      </c>
      <c r="L17" s="25"/>
      <c r="M17" s="225"/>
      <c r="N17" s="234"/>
      <c r="O17" s="234"/>
      <c r="P17" s="234"/>
      <c r="Q17" s="234"/>
      <c r="R17" s="234"/>
      <c r="S17" s="234"/>
      <c r="T17" s="234"/>
      <c r="U17" s="234"/>
      <c r="V17" s="234"/>
      <c r="W17" s="25"/>
      <c r="X17" s="25"/>
    </row>
    <row r="18" spans="1:24">
      <c r="A18" s="123" t="s">
        <v>393</v>
      </c>
      <c r="B18" s="54">
        <v>115</v>
      </c>
      <c r="C18" s="54">
        <v>249</v>
      </c>
      <c r="D18" s="54">
        <v>125</v>
      </c>
      <c r="E18" s="54">
        <v>115</v>
      </c>
      <c r="F18" s="54">
        <v>182</v>
      </c>
      <c r="G18" s="54">
        <v>114</v>
      </c>
      <c r="H18" s="54">
        <v>115</v>
      </c>
      <c r="I18" s="54">
        <v>165</v>
      </c>
      <c r="J18" s="54">
        <v>114</v>
      </c>
      <c r="L18" s="25"/>
      <c r="M18" s="215"/>
      <c r="N18" s="214"/>
      <c r="O18" s="214"/>
      <c r="P18" s="214"/>
      <c r="Q18" s="214"/>
      <c r="R18" s="214"/>
      <c r="S18" s="214"/>
      <c r="T18" s="214"/>
      <c r="U18" s="214"/>
      <c r="V18" s="214"/>
      <c r="W18" s="25"/>
      <c r="X18" s="25"/>
    </row>
    <row r="19" spans="1:24">
      <c r="A19" s="123" t="s">
        <v>398</v>
      </c>
      <c r="B19" s="54">
        <v>60</v>
      </c>
      <c r="C19" s="54">
        <v>93</v>
      </c>
      <c r="D19" s="54">
        <v>68</v>
      </c>
      <c r="E19" s="54">
        <v>60</v>
      </c>
      <c r="F19" s="54">
        <v>43</v>
      </c>
      <c r="G19" s="54">
        <v>49</v>
      </c>
      <c r="H19" s="54">
        <v>50</v>
      </c>
      <c r="I19" s="54">
        <v>53</v>
      </c>
      <c r="J19" s="54">
        <v>38</v>
      </c>
      <c r="L19" s="25"/>
      <c r="M19" s="215"/>
      <c r="N19" s="214"/>
      <c r="O19" s="214"/>
      <c r="P19" s="214"/>
      <c r="Q19" s="214"/>
      <c r="R19" s="214"/>
      <c r="S19" s="214"/>
      <c r="T19" s="214"/>
      <c r="U19" s="214"/>
      <c r="V19" s="214"/>
      <c r="W19" s="25"/>
      <c r="X19" s="25"/>
    </row>
    <row r="20" spans="1:24">
      <c r="A20" s="123" t="s">
        <v>394</v>
      </c>
      <c r="B20" s="54">
        <v>90</v>
      </c>
      <c r="C20" s="54">
        <v>194</v>
      </c>
      <c r="D20" s="54">
        <v>98</v>
      </c>
      <c r="E20" s="54">
        <v>87</v>
      </c>
      <c r="F20" s="54">
        <v>183</v>
      </c>
      <c r="G20" s="54">
        <v>91</v>
      </c>
      <c r="H20" s="54">
        <v>80</v>
      </c>
      <c r="I20" s="54">
        <v>167</v>
      </c>
      <c r="J20" s="54">
        <v>82</v>
      </c>
      <c r="L20" s="25"/>
      <c r="M20" s="215"/>
      <c r="N20" s="214"/>
      <c r="O20" s="214"/>
      <c r="P20" s="214"/>
      <c r="Q20" s="214"/>
      <c r="R20" s="214"/>
      <c r="S20" s="214"/>
      <c r="T20" s="214"/>
      <c r="U20" s="214"/>
      <c r="V20" s="214"/>
      <c r="W20" s="25"/>
      <c r="X20" s="25"/>
    </row>
    <row r="21" spans="1:24">
      <c r="A21" s="125" t="s">
        <v>517</v>
      </c>
      <c r="B21" s="79"/>
      <c r="C21" s="79"/>
      <c r="D21" s="79"/>
      <c r="E21" s="54"/>
      <c r="F21" s="54"/>
      <c r="G21" s="54"/>
      <c r="H21" s="54"/>
      <c r="I21" s="54"/>
      <c r="J21" s="54"/>
      <c r="L21" s="25"/>
      <c r="M21" s="215"/>
      <c r="N21" s="214"/>
      <c r="O21" s="214"/>
      <c r="P21" s="214"/>
      <c r="Q21" s="214"/>
      <c r="R21" s="214"/>
      <c r="S21" s="214"/>
      <c r="T21" s="214"/>
      <c r="U21" s="214"/>
      <c r="V21" s="214"/>
      <c r="W21" s="25"/>
      <c r="X21" s="25"/>
    </row>
    <row r="22" spans="1:24">
      <c r="A22" s="123" t="s">
        <v>526</v>
      </c>
      <c r="B22" s="54">
        <v>50</v>
      </c>
      <c r="C22" s="54">
        <v>87</v>
      </c>
      <c r="D22" s="54">
        <v>53</v>
      </c>
      <c r="E22" s="54">
        <v>50</v>
      </c>
      <c r="F22" s="54">
        <v>85</v>
      </c>
      <c r="G22" s="54">
        <v>49</v>
      </c>
      <c r="H22" s="54">
        <v>50</v>
      </c>
      <c r="I22" s="54">
        <v>55</v>
      </c>
      <c r="J22" s="54">
        <v>37</v>
      </c>
      <c r="L22" s="25"/>
      <c r="M22" s="215"/>
      <c r="N22" s="214"/>
      <c r="O22" s="214"/>
      <c r="P22" s="214"/>
      <c r="Q22" s="214"/>
      <c r="R22" s="214"/>
      <c r="S22" s="214"/>
      <c r="T22" s="214"/>
      <c r="U22" s="214"/>
      <c r="V22" s="214"/>
      <c r="W22" s="25"/>
      <c r="X22" s="25"/>
    </row>
    <row r="23" spans="1:24">
      <c r="A23" s="125" t="s">
        <v>516</v>
      </c>
      <c r="B23" s="79"/>
      <c r="C23" s="79"/>
      <c r="D23" s="79"/>
      <c r="E23" s="54"/>
      <c r="F23" s="54"/>
      <c r="G23" s="54"/>
      <c r="H23" s="54"/>
      <c r="I23" s="54"/>
      <c r="J23" s="54"/>
      <c r="L23" s="25"/>
      <c r="M23" s="225"/>
      <c r="N23" s="234"/>
      <c r="O23" s="234"/>
      <c r="P23" s="234"/>
      <c r="Q23" s="234"/>
      <c r="R23" s="234"/>
      <c r="S23" s="234"/>
      <c r="T23" s="234"/>
      <c r="U23" s="234"/>
      <c r="V23" s="234"/>
      <c r="W23" s="25"/>
      <c r="X23" s="25"/>
    </row>
    <row r="24" spans="1:24">
      <c r="A24" s="123" t="s">
        <v>525</v>
      </c>
      <c r="B24" s="54"/>
      <c r="C24" s="54"/>
      <c r="D24" s="54"/>
      <c r="E24" s="54">
        <v>60</v>
      </c>
      <c r="F24" s="54">
        <v>82</v>
      </c>
      <c r="G24" s="54">
        <v>71</v>
      </c>
      <c r="H24" s="54">
        <v>60</v>
      </c>
      <c r="I24" s="54">
        <v>71</v>
      </c>
      <c r="J24" s="54">
        <v>62</v>
      </c>
      <c r="L24" s="25"/>
      <c r="M24" s="215"/>
      <c r="N24" s="214"/>
      <c r="O24" s="214"/>
      <c r="P24" s="214"/>
      <c r="Q24" s="214"/>
      <c r="R24" s="214"/>
      <c r="S24" s="214"/>
      <c r="T24" s="214"/>
      <c r="U24" s="214"/>
      <c r="V24" s="214"/>
      <c r="W24" s="25"/>
      <c r="X24" s="25"/>
    </row>
    <row r="25" spans="1:24" ht="15" customHeight="1">
      <c r="A25" s="123" t="s">
        <v>401</v>
      </c>
      <c r="B25" s="54">
        <v>50</v>
      </c>
      <c r="C25" s="54">
        <v>31</v>
      </c>
      <c r="D25" s="54">
        <v>29</v>
      </c>
      <c r="E25" s="54"/>
      <c r="F25" s="54"/>
      <c r="G25" s="54"/>
      <c r="H25" s="54"/>
      <c r="I25" s="54"/>
      <c r="J25" s="54"/>
      <c r="L25" s="25"/>
      <c r="M25" s="225"/>
      <c r="N25" s="234"/>
      <c r="O25" s="234"/>
      <c r="P25" s="234"/>
      <c r="Q25" s="234"/>
      <c r="R25" s="234"/>
      <c r="S25" s="234"/>
      <c r="T25" s="234"/>
      <c r="U25" s="234"/>
      <c r="V25" s="234"/>
      <c r="W25" s="25"/>
      <c r="X25" s="25"/>
    </row>
    <row r="26" spans="1:24">
      <c r="A26" s="123" t="s">
        <v>400</v>
      </c>
      <c r="B26" s="54">
        <v>50</v>
      </c>
      <c r="C26" s="54">
        <v>35</v>
      </c>
      <c r="D26" s="54">
        <v>36</v>
      </c>
      <c r="E26" s="54"/>
      <c r="F26" s="54"/>
      <c r="G26" s="54"/>
      <c r="H26" s="54"/>
      <c r="I26" s="54"/>
      <c r="J26" s="54"/>
      <c r="L26" s="25"/>
      <c r="M26" s="215"/>
      <c r="N26" s="214"/>
      <c r="O26" s="214"/>
      <c r="P26" s="214"/>
      <c r="Q26" s="214"/>
      <c r="R26" s="214"/>
      <c r="S26" s="214"/>
      <c r="T26" s="214"/>
      <c r="U26" s="214"/>
      <c r="V26" s="214"/>
      <c r="W26" s="25"/>
      <c r="X26" s="25"/>
    </row>
    <row r="27" spans="1:24">
      <c r="A27" s="125" t="s">
        <v>515</v>
      </c>
      <c r="B27" s="79"/>
      <c r="C27" s="79"/>
      <c r="D27" s="79"/>
      <c r="E27" s="54"/>
      <c r="F27" s="54"/>
      <c r="G27" s="54"/>
      <c r="H27" s="54"/>
      <c r="I27" s="54"/>
      <c r="J27" s="54"/>
      <c r="L27" s="25"/>
      <c r="M27" s="215"/>
      <c r="N27" s="214"/>
      <c r="O27" s="214"/>
      <c r="P27" s="214"/>
      <c r="Q27" s="214"/>
      <c r="R27" s="214"/>
      <c r="S27" s="214"/>
      <c r="T27" s="214"/>
      <c r="U27" s="214"/>
      <c r="V27" s="214"/>
      <c r="W27" s="25"/>
      <c r="X27" s="25"/>
    </row>
    <row r="28" spans="1:24">
      <c r="A28" s="123" t="s">
        <v>418</v>
      </c>
      <c r="B28" s="54">
        <v>70</v>
      </c>
      <c r="C28" s="54">
        <v>86</v>
      </c>
      <c r="D28" s="54">
        <v>66</v>
      </c>
      <c r="E28" s="54">
        <v>70</v>
      </c>
      <c r="F28" s="54">
        <v>90</v>
      </c>
      <c r="G28" s="54">
        <v>57</v>
      </c>
      <c r="H28" s="54">
        <v>70</v>
      </c>
      <c r="I28" s="54">
        <v>112</v>
      </c>
      <c r="J28" s="54">
        <v>73</v>
      </c>
      <c r="L28" s="25"/>
      <c r="M28" s="215"/>
      <c r="N28" s="214"/>
      <c r="O28" s="214"/>
      <c r="P28" s="214"/>
      <c r="Q28" s="214"/>
      <c r="R28" s="214"/>
      <c r="S28" s="214"/>
      <c r="T28" s="214"/>
      <c r="U28" s="214"/>
      <c r="V28" s="214"/>
      <c r="W28" s="25"/>
      <c r="X28" s="25"/>
    </row>
    <row r="29" spans="1:24">
      <c r="A29" s="123" t="s">
        <v>524</v>
      </c>
      <c r="B29" s="54">
        <v>70</v>
      </c>
      <c r="C29" s="54">
        <v>58</v>
      </c>
      <c r="D29" s="54">
        <v>57</v>
      </c>
      <c r="E29" s="54">
        <v>70</v>
      </c>
      <c r="F29" s="54">
        <v>66</v>
      </c>
      <c r="G29" s="54">
        <v>67</v>
      </c>
      <c r="H29" s="54">
        <v>70</v>
      </c>
      <c r="I29" s="54">
        <v>55</v>
      </c>
      <c r="J29" s="54">
        <v>63</v>
      </c>
      <c r="L29" s="25"/>
      <c r="M29" s="225"/>
      <c r="N29" s="234"/>
      <c r="O29" s="234"/>
      <c r="P29" s="234"/>
      <c r="Q29" s="234"/>
      <c r="R29" s="234"/>
      <c r="S29" s="234"/>
      <c r="T29" s="234"/>
      <c r="U29" s="234"/>
      <c r="V29" s="234"/>
      <c r="W29" s="25"/>
      <c r="X29" s="25"/>
    </row>
    <row r="30" spans="1:24">
      <c r="A30" s="125" t="s">
        <v>523</v>
      </c>
      <c r="B30" s="79"/>
      <c r="C30" s="79"/>
      <c r="D30" s="79"/>
      <c r="E30" s="54"/>
      <c r="F30" s="54"/>
      <c r="G30" s="54"/>
      <c r="H30" s="54"/>
      <c r="I30" s="54"/>
      <c r="J30" s="54"/>
      <c r="L30" s="25"/>
      <c r="M30" s="215"/>
      <c r="N30" s="214"/>
      <c r="O30" s="214"/>
      <c r="P30" s="214"/>
      <c r="Q30" s="214"/>
      <c r="R30" s="214"/>
      <c r="S30" s="214"/>
      <c r="T30" s="214"/>
      <c r="U30" s="214"/>
      <c r="V30" s="214"/>
      <c r="W30" s="25"/>
      <c r="X30" s="25"/>
    </row>
    <row r="31" spans="1:24">
      <c r="A31" s="123" t="s">
        <v>390</v>
      </c>
      <c r="B31" s="54">
        <v>95</v>
      </c>
      <c r="C31" s="54">
        <v>171</v>
      </c>
      <c r="D31" s="54">
        <v>85</v>
      </c>
      <c r="E31" s="54">
        <v>75</v>
      </c>
      <c r="F31" s="54">
        <v>159</v>
      </c>
      <c r="G31" s="54">
        <v>70</v>
      </c>
      <c r="H31" s="54"/>
      <c r="I31" s="54"/>
      <c r="J31" s="54"/>
      <c r="L31" s="25"/>
      <c r="M31" s="215"/>
      <c r="N31" s="214"/>
      <c r="O31" s="214"/>
      <c r="P31" s="214"/>
      <c r="Q31" s="214"/>
      <c r="R31" s="214"/>
      <c r="S31" s="214"/>
      <c r="T31" s="214"/>
      <c r="U31" s="214"/>
      <c r="V31" s="214"/>
      <c r="W31" s="25"/>
      <c r="X31" s="25"/>
    </row>
    <row r="32" spans="1:24">
      <c r="A32" s="123" t="s">
        <v>402</v>
      </c>
      <c r="B32" s="54">
        <v>150</v>
      </c>
      <c r="C32" s="54">
        <v>119</v>
      </c>
      <c r="D32" s="54">
        <v>71</v>
      </c>
      <c r="E32" s="54">
        <v>125</v>
      </c>
      <c r="F32" s="54">
        <v>48</v>
      </c>
      <c r="G32" s="54">
        <v>28</v>
      </c>
      <c r="H32" s="54">
        <v>75</v>
      </c>
      <c r="I32" s="54">
        <v>22</v>
      </c>
      <c r="J32" s="54">
        <v>21</v>
      </c>
      <c r="L32" s="25"/>
      <c r="M32" s="225"/>
      <c r="N32" s="234"/>
      <c r="O32" s="234"/>
      <c r="P32" s="234"/>
      <c r="Q32" s="234"/>
      <c r="R32" s="234"/>
      <c r="S32" s="234"/>
      <c r="T32" s="234"/>
      <c r="U32" s="234"/>
      <c r="V32" s="234"/>
      <c r="W32" s="25"/>
      <c r="X32" s="25"/>
    </row>
    <row r="33" spans="1:24">
      <c r="A33" s="123" t="s">
        <v>513</v>
      </c>
      <c r="B33" s="54"/>
      <c r="C33" s="54"/>
      <c r="D33" s="54"/>
      <c r="E33" s="54"/>
      <c r="F33" s="54"/>
      <c r="G33" s="54"/>
      <c r="H33" s="54">
        <v>75</v>
      </c>
      <c r="I33" s="54">
        <v>134</v>
      </c>
      <c r="J33" s="54">
        <v>77</v>
      </c>
      <c r="L33" s="25"/>
      <c r="M33" s="215"/>
      <c r="N33" s="214"/>
      <c r="O33" s="214"/>
      <c r="P33" s="214"/>
      <c r="Q33" s="214"/>
      <c r="R33" s="214"/>
      <c r="S33" s="214"/>
      <c r="T33" s="214"/>
      <c r="U33" s="214"/>
      <c r="V33" s="214"/>
      <c r="W33" s="25"/>
      <c r="X33" s="25"/>
    </row>
    <row r="34" spans="1:24" ht="15" customHeight="1">
      <c r="A34" s="125" t="s">
        <v>512</v>
      </c>
      <c r="B34" s="79"/>
      <c r="C34" s="79"/>
      <c r="D34" s="79"/>
      <c r="E34" s="54"/>
      <c r="F34" s="54"/>
      <c r="G34" s="54"/>
      <c r="H34" s="54"/>
      <c r="I34" s="54"/>
      <c r="J34" s="54"/>
      <c r="L34" s="25"/>
      <c r="M34" s="215"/>
      <c r="N34" s="214"/>
      <c r="O34" s="214"/>
      <c r="P34" s="214"/>
      <c r="Q34" s="214"/>
      <c r="R34" s="214"/>
      <c r="S34" s="214"/>
      <c r="T34" s="214"/>
      <c r="U34" s="214"/>
      <c r="V34" s="214"/>
      <c r="W34" s="25"/>
      <c r="X34" s="25"/>
    </row>
    <row r="35" spans="1:24">
      <c r="A35" s="123" t="s">
        <v>522</v>
      </c>
      <c r="B35" s="54">
        <v>66</v>
      </c>
      <c r="C35" s="54">
        <v>0</v>
      </c>
      <c r="D35" s="54">
        <v>66</v>
      </c>
      <c r="E35" s="54">
        <v>57</v>
      </c>
      <c r="F35" s="54">
        <v>0</v>
      </c>
      <c r="G35" s="54">
        <v>57</v>
      </c>
      <c r="H35" s="54">
        <v>95</v>
      </c>
      <c r="I35" s="54">
        <v>0</v>
      </c>
      <c r="J35" s="54">
        <v>53</v>
      </c>
      <c r="L35" s="25"/>
      <c r="M35" s="215"/>
      <c r="N35" s="214"/>
      <c r="O35" s="214"/>
      <c r="P35" s="214"/>
      <c r="Q35" s="214"/>
      <c r="R35" s="214"/>
      <c r="S35" s="214"/>
      <c r="T35" s="214"/>
      <c r="U35" s="214"/>
      <c r="V35" s="214"/>
      <c r="W35" s="25"/>
      <c r="X35" s="25"/>
    </row>
    <row r="36" spans="1:24">
      <c r="A36" s="44"/>
      <c r="B36" s="44"/>
      <c r="C36" s="44"/>
      <c r="D36" s="44"/>
      <c r="E36" s="44"/>
      <c r="F36" s="44"/>
      <c r="G36" s="44"/>
      <c r="H36" s="44"/>
      <c r="I36" s="44"/>
      <c r="J36" s="44"/>
      <c r="L36" s="25"/>
      <c r="M36" s="225"/>
      <c r="N36" s="234"/>
      <c r="O36" s="234"/>
      <c r="P36" s="234"/>
      <c r="Q36" s="234"/>
      <c r="R36" s="234"/>
      <c r="S36" s="234"/>
      <c r="T36" s="234"/>
      <c r="U36" s="234"/>
      <c r="V36" s="234"/>
      <c r="W36" s="25"/>
      <c r="X36" s="25"/>
    </row>
    <row r="37" spans="1:24" ht="13.5" customHeight="1">
      <c r="A37" s="229" t="s">
        <v>521</v>
      </c>
      <c r="L37" s="25"/>
      <c r="M37" s="215"/>
      <c r="N37" s="214"/>
      <c r="O37" s="214"/>
      <c r="P37" s="214"/>
      <c r="Q37" s="214"/>
      <c r="R37" s="214"/>
      <c r="S37" s="214"/>
      <c r="T37" s="214"/>
      <c r="U37" s="214"/>
      <c r="V37" s="214"/>
      <c r="W37" s="25"/>
      <c r="X37" s="25"/>
    </row>
    <row r="38" spans="1:24">
      <c r="L38" s="25"/>
      <c r="M38" s="25"/>
      <c r="N38" s="25"/>
      <c r="O38" s="25"/>
      <c r="P38" s="25"/>
      <c r="Q38" s="25"/>
      <c r="R38" s="25"/>
      <c r="S38" s="25"/>
      <c r="T38" s="25"/>
      <c r="U38" s="25"/>
      <c r="V38" s="25"/>
      <c r="W38" s="25"/>
      <c r="X38" s="25"/>
    </row>
    <row r="39" spans="1:24" ht="13.5" customHeight="1">
      <c r="A39" s="228" t="s">
        <v>478</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&amp;L_x000D_&amp;"calibri"&amp;12&amp;B13.5.3. Universidad Politécnica de Cartagena. Evolución de la Oferta, Demanda y Matrícula de nuevo ingreso en Grados según rama de enseñanza, facultad y titulación.&amp;R&amp;"calibri"&amp;10&amp;P</oddHeader>
    <oddFooter>&amp;L&amp;"calibri"&amp;8&amp;I&amp;"-,Cursiva"&amp;8ANUARIO ESTADÍSTICO DE LA REGIÓN DE MURCIA 2016. TOMO I. DATOS REGIONALES&amp;R&amp;"calibri"&amp;8&amp;I13.5. ESTADÍSTICA DE CENTROS Y TITULACIONES UNIVERSITARIAS</oddFooter>
  </headerFooter>
</worksheet>
</file>

<file path=xl/worksheets/sheet34.xml><?xml version="1.0" encoding="utf-8"?>
<worksheet xmlns="http://schemas.openxmlformats.org/spreadsheetml/2006/main" xmlns:r="http://schemas.openxmlformats.org/officeDocument/2006/relationships">
  <dimension ref="A1:S93"/>
  <sheetViews>
    <sheetView zoomScaleNormal="100" workbookViewId="0">
      <selection activeCell="F1" sqref="F1"/>
    </sheetView>
  </sheetViews>
  <sheetFormatPr baseColWidth="10" defaultRowHeight="15"/>
  <cols>
    <col min="1" max="1" width="73" customWidth="1"/>
    <col min="2" max="3" width="14.7109375" customWidth="1"/>
    <col min="4" max="4" width="11.140625" customWidth="1"/>
  </cols>
  <sheetData>
    <row r="1" spans="1:19">
      <c r="A1" s="1" t="s">
        <v>531</v>
      </c>
      <c r="F1" s="43" t="s">
        <v>154</v>
      </c>
    </row>
    <row r="4" spans="1:19" s="148" customFormat="1" ht="15" customHeight="1">
      <c r="A4" s="243"/>
      <c r="B4" s="226" t="s">
        <v>215</v>
      </c>
      <c r="C4" s="226" t="s">
        <v>214</v>
      </c>
      <c r="D4" s="226" t="s">
        <v>213</v>
      </c>
      <c r="E4" s="226" t="s">
        <v>212</v>
      </c>
    </row>
    <row r="5" spans="1:19">
      <c r="A5" s="131" t="s">
        <v>387</v>
      </c>
      <c r="B5" s="133"/>
      <c r="C5" s="133"/>
      <c r="D5" s="133"/>
      <c r="E5" s="133"/>
      <c r="F5" s="54"/>
      <c r="G5" s="54"/>
      <c r="H5" s="54"/>
      <c r="I5" s="54"/>
      <c r="J5" s="54"/>
      <c r="K5" s="54"/>
      <c r="L5" s="54"/>
      <c r="M5" s="54"/>
      <c r="N5" s="54"/>
      <c r="O5" s="54"/>
      <c r="P5" s="54"/>
      <c r="Q5" s="54"/>
      <c r="R5" s="54"/>
      <c r="S5" s="54"/>
    </row>
    <row r="6" spans="1:19">
      <c r="A6" s="125" t="s">
        <v>510</v>
      </c>
      <c r="B6" s="121"/>
      <c r="C6" s="121"/>
      <c r="D6" s="121"/>
      <c r="E6" s="121"/>
    </row>
    <row r="7" spans="1:19">
      <c r="A7" s="123" t="s">
        <v>381</v>
      </c>
      <c r="B7" s="240">
        <v>6.6180000000000003</v>
      </c>
      <c r="C7" s="240">
        <v>7.7430000000000003</v>
      </c>
      <c r="D7" s="240">
        <v>7.4009999999999998</v>
      </c>
      <c r="E7" s="240">
        <v>7.7619999999999996</v>
      </c>
    </row>
    <row r="8" spans="1:19">
      <c r="A8" s="123" t="s">
        <v>385</v>
      </c>
      <c r="B8" s="240">
        <v>5.117</v>
      </c>
      <c r="C8" s="240">
        <v>5.23</v>
      </c>
      <c r="D8" s="240">
        <v>6.7729999999999997</v>
      </c>
      <c r="E8" s="240">
        <v>5.28</v>
      </c>
    </row>
    <row r="9" spans="1:19">
      <c r="A9" s="123" t="s">
        <v>382</v>
      </c>
      <c r="B9" s="240">
        <v>8.1720000000000006</v>
      </c>
      <c r="C9" s="240">
        <v>8.6300000000000008</v>
      </c>
      <c r="D9" s="240">
        <v>8.8330000000000002</v>
      </c>
      <c r="E9" s="240">
        <v>8.7539999999999996</v>
      </c>
    </row>
    <row r="10" spans="1:19">
      <c r="A10" s="123" t="s">
        <v>368</v>
      </c>
      <c r="B10" s="240">
        <v>9.1140000000000008</v>
      </c>
      <c r="C10" s="240">
        <v>10.324</v>
      </c>
      <c r="D10" s="240">
        <v>9.8000000000000007</v>
      </c>
      <c r="E10" s="240">
        <v>9.2729999999999997</v>
      </c>
    </row>
    <row r="11" spans="1:19">
      <c r="A11" s="125" t="s">
        <v>509</v>
      </c>
      <c r="B11" s="241"/>
      <c r="C11" s="241"/>
      <c r="D11" s="241"/>
      <c r="E11" s="241"/>
    </row>
    <row r="12" spans="1:19">
      <c r="A12" s="123" t="s">
        <v>371</v>
      </c>
      <c r="B12" s="240">
        <v>5.0369999999999999</v>
      </c>
      <c r="C12" s="240">
        <v>5</v>
      </c>
      <c r="D12" s="240">
        <v>5.0359999999999996</v>
      </c>
      <c r="E12" s="240">
        <v>5.0720000000000001</v>
      </c>
    </row>
    <row r="13" spans="1:19">
      <c r="A13" s="125" t="s">
        <v>508</v>
      </c>
      <c r="B13" s="241"/>
      <c r="C13" s="241"/>
      <c r="D13" s="241"/>
      <c r="E13" s="241"/>
    </row>
    <row r="14" spans="1:19">
      <c r="A14" s="123" t="s">
        <v>383</v>
      </c>
      <c r="B14" s="240">
        <v>7.2889999999999997</v>
      </c>
      <c r="C14" s="240">
        <v>7.7469999999999999</v>
      </c>
      <c r="D14" s="240">
        <v>8.0079999999999991</v>
      </c>
      <c r="E14" s="240">
        <v>8.3379999999999992</v>
      </c>
    </row>
    <row r="15" spans="1:19">
      <c r="A15" s="123" t="s">
        <v>376</v>
      </c>
      <c r="B15" s="240">
        <v>5.1870000000000003</v>
      </c>
      <c r="C15" s="240">
        <v>6.0910000000000002</v>
      </c>
      <c r="D15" s="240">
        <v>5.6269999999999998</v>
      </c>
      <c r="E15" s="240">
        <v>5.5860000000000003</v>
      </c>
    </row>
    <row r="16" spans="1:19">
      <c r="A16" s="123" t="s">
        <v>373</v>
      </c>
      <c r="B16" s="240">
        <v>8.1199999999999992</v>
      </c>
      <c r="C16" s="240">
        <v>8.3179999999999996</v>
      </c>
      <c r="D16" s="240">
        <v>8.5220000000000002</v>
      </c>
      <c r="E16" s="240">
        <v>8.6470000000000002</v>
      </c>
    </row>
    <row r="17" spans="1:5">
      <c r="A17" s="123" t="s">
        <v>372</v>
      </c>
      <c r="B17" s="240">
        <v>7.266</v>
      </c>
      <c r="C17" s="240">
        <v>7.5</v>
      </c>
      <c r="D17" s="240">
        <v>7.5670000000000002</v>
      </c>
      <c r="E17" s="240">
        <v>7.33</v>
      </c>
    </row>
    <row r="18" spans="1:5">
      <c r="A18" s="123" t="s">
        <v>367</v>
      </c>
      <c r="B18" s="240"/>
      <c r="C18" s="240"/>
      <c r="D18" s="240">
        <v>5.9720000000000004</v>
      </c>
      <c r="E18" s="240">
        <v>7.2930000000000001</v>
      </c>
    </row>
    <row r="19" spans="1:5">
      <c r="A19" s="125" t="s">
        <v>507</v>
      </c>
      <c r="B19" s="241"/>
      <c r="C19" s="241"/>
      <c r="D19" s="241"/>
      <c r="E19" s="241"/>
    </row>
    <row r="20" spans="1:5">
      <c r="A20" s="123" t="s">
        <v>379</v>
      </c>
      <c r="B20" s="240">
        <v>5</v>
      </c>
      <c r="C20" s="240">
        <v>5.008</v>
      </c>
      <c r="D20" s="240">
        <v>5.069</v>
      </c>
      <c r="E20" s="240">
        <v>5.51</v>
      </c>
    </row>
    <row r="21" spans="1:5">
      <c r="A21" s="123" t="s">
        <v>378</v>
      </c>
      <c r="B21" s="240">
        <v>5.0659999999999998</v>
      </c>
      <c r="C21" s="240">
        <v>5.0890000000000004</v>
      </c>
      <c r="D21" s="240">
        <v>5.0599999999999996</v>
      </c>
      <c r="E21" s="240">
        <v>5.0940000000000003</v>
      </c>
    </row>
    <row r="22" spans="1:5">
      <c r="A22" s="123" t="s">
        <v>371</v>
      </c>
      <c r="B22" s="240"/>
      <c r="C22" s="240"/>
      <c r="D22" s="240"/>
      <c r="E22" s="240">
        <v>5.5</v>
      </c>
    </row>
    <row r="23" spans="1:5">
      <c r="A23" s="125" t="s">
        <v>506</v>
      </c>
      <c r="B23" s="241"/>
      <c r="C23" s="241"/>
      <c r="D23" s="241"/>
      <c r="E23" s="241"/>
    </row>
    <row r="24" spans="1:5">
      <c r="A24" s="123" t="s">
        <v>370</v>
      </c>
      <c r="B24" s="240">
        <v>5.024</v>
      </c>
      <c r="C24" s="240">
        <v>5.7629999999999999</v>
      </c>
      <c r="D24" s="240">
        <v>5.1260000000000003</v>
      </c>
      <c r="E24" s="240">
        <v>5.1070000000000002</v>
      </c>
    </row>
    <row r="25" spans="1:5">
      <c r="A25" s="125" t="s">
        <v>505</v>
      </c>
      <c r="B25" s="241"/>
      <c r="C25" s="241"/>
      <c r="D25" s="241"/>
      <c r="E25" s="241"/>
    </row>
    <row r="26" spans="1:5">
      <c r="A26" s="123" t="s">
        <v>379</v>
      </c>
      <c r="B26" s="240">
        <v>7.5810000000000004</v>
      </c>
      <c r="C26" s="240">
        <v>7.28</v>
      </c>
      <c r="D26" s="240">
        <v>7.7229999999999999</v>
      </c>
      <c r="E26" s="240">
        <v>8.0120000000000005</v>
      </c>
    </row>
    <row r="27" spans="1:5">
      <c r="A27" s="123" t="s">
        <v>378</v>
      </c>
      <c r="B27" s="240">
        <v>7.4989999999999997</v>
      </c>
      <c r="C27" s="240">
        <v>7.2560000000000002</v>
      </c>
      <c r="D27" s="240">
        <v>7.5919999999999996</v>
      </c>
      <c r="E27" s="240">
        <v>7.7460000000000004</v>
      </c>
    </row>
    <row r="28" spans="1:5">
      <c r="A28" s="123" t="s">
        <v>377</v>
      </c>
      <c r="B28" s="240">
        <v>5.1509999999999998</v>
      </c>
      <c r="C28" s="240">
        <v>5</v>
      </c>
      <c r="D28" s="240">
        <v>5.3330000000000002</v>
      </c>
      <c r="E28" s="240">
        <v>5.0860000000000003</v>
      </c>
    </row>
    <row r="29" spans="1:5">
      <c r="A29" s="123" t="s">
        <v>374</v>
      </c>
      <c r="B29" s="240">
        <v>6.6840000000000002</v>
      </c>
      <c r="C29" s="240">
        <v>5.9269999999999996</v>
      </c>
      <c r="D29" s="240">
        <v>5.3330000000000002</v>
      </c>
      <c r="E29" s="240">
        <v>5.3739999999999997</v>
      </c>
    </row>
    <row r="30" spans="1:5">
      <c r="A30" s="125" t="s">
        <v>504</v>
      </c>
      <c r="B30" s="241"/>
      <c r="C30" s="241"/>
      <c r="D30" s="241"/>
      <c r="E30" s="241"/>
    </row>
    <row r="31" spans="1:5">
      <c r="A31" s="123" t="s">
        <v>369</v>
      </c>
      <c r="B31" s="240"/>
      <c r="C31" s="240"/>
      <c r="D31" s="240"/>
      <c r="E31" s="240">
        <v>5.3970000000000002</v>
      </c>
    </row>
    <row r="32" spans="1:5">
      <c r="A32" s="125" t="s">
        <v>503</v>
      </c>
      <c r="B32" s="241"/>
      <c r="C32" s="241"/>
      <c r="D32" s="241"/>
      <c r="E32" s="241"/>
    </row>
    <row r="33" spans="1:5">
      <c r="A33" s="123" t="s">
        <v>386</v>
      </c>
      <c r="B33" s="240">
        <v>5</v>
      </c>
      <c r="C33" s="240">
        <v>5</v>
      </c>
      <c r="D33" s="240">
        <v>5.024</v>
      </c>
      <c r="E33" s="240">
        <v>5.125</v>
      </c>
    </row>
    <row r="34" spans="1:5">
      <c r="A34" s="123" t="s">
        <v>380</v>
      </c>
      <c r="B34" s="240">
        <v>5.1360000000000001</v>
      </c>
      <c r="C34" s="240">
        <v>5.0449999999999999</v>
      </c>
      <c r="D34" s="240">
        <v>9.0540000000000003</v>
      </c>
      <c r="E34" s="240">
        <v>6.1710000000000003</v>
      </c>
    </row>
    <row r="35" spans="1:5">
      <c r="A35" s="123" t="s">
        <v>375</v>
      </c>
      <c r="B35" s="240">
        <v>6.6420000000000003</v>
      </c>
      <c r="C35" s="240">
        <v>7.2329999999999997</v>
      </c>
      <c r="D35" s="240">
        <v>7.6609999999999996</v>
      </c>
      <c r="E35" s="240">
        <v>7.7309999999999999</v>
      </c>
    </row>
    <row r="36" spans="1:5">
      <c r="A36" s="125" t="s">
        <v>502</v>
      </c>
      <c r="B36" s="241"/>
      <c r="C36" s="241"/>
      <c r="D36" s="241"/>
      <c r="E36" s="241"/>
    </row>
    <row r="37" spans="1:5">
      <c r="A37" s="123" t="s">
        <v>384</v>
      </c>
      <c r="B37" s="240">
        <v>8.7490000000000006</v>
      </c>
      <c r="C37" s="240">
        <v>9.1329999999999991</v>
      </c>
      <c r="D37" s="240">
        <v>8.91</v>
      </c>
      <c r="E37" s="240">
        <v>9.0809999999999995</v>
      </c>
    </row>
    <row r="38" spans="1:5">
      <c r="A38" s="131" t="s">
        <v>366</v>
      </c>
      <c r="B38" s="242"/>
      <c r="C38" s="242"/>
      <c r="D38" s="242"/>
      <c r="E38" s="242"/>
    </row>
    <row r="39" spans="1:5">
      <c r="A39" s="125" t="s">
        <v>491</v>
      </c>
      <c r="B39" s="241"/>
      <c r="C39" s="241"/>
      <c r="D39" s="241"/>
      <c r="E39" s="241"/>
    </row>
    <row r="40" spans="1:5">
      <c r="A40" s="123" t="s">
        <v>364</v>
      </c>
      <c r="B40" s="240">
        <v>5.5039999999999996</v>
      </c>
      <c r="C40" s="240">
        <v>5.9</v>
      </c>
      <c r="D40" s="240">
        <v>5.4740000000000002</v>
      </c>
      <c r="E40" s="240">
        <v>5.4249999999999998</v>
      </c>
    </row>
    <row r="41" spans="1:5">
      <c r="A41" s="125" t="s">
        <v>501</v>
      </c>
      <c r="B41" s="241"/>
      <c r="C41" s="241"/>
      <c r="D41" s="241"/>
      <c r="E41" s="241"/>
    </row>
    <row r="42" spans="1:5">
      <c r="A42" s="123" t="s">
        <v>365</v>
      </c>
      <c r="B42" s="240">
        <v>5.117</v>
      </c>
      <c r="C42" s="240">
        <v>7.0190000000000001</v>
      </c>
      <c r="D42" s="240">
        <v>8.67</v>
      </c>
      <c r="E42" s="240">
        <v>5.1210000000000004</v>
      </c>
    </row>
    <row r="43" spans="1:5">
      <c r="A43" s="131" t="s">
        <v>363</v>
      </c>
      <c r="B43" s="242"/>
      <c r="C43" s="242"/>
      <c r="D43" s="242"/>
      <c r="E43" s="242"/>
    </row>
    <row r="44" spans="1:5">
      <c r="A44" s="125" t="s">
        <v>500</v>
      </c>
      <c r="B44" s="241"/>
      <c r="C44" s="241"/>
      <c r="D44" s="241"/>
      <c r="E44" s="241"/>
    </row>
    <row r="45" spans="1:5">
      <c r="A45" s="123" t="s">
        <v>361</v>
      </c>
      <c r="B45" s="240">
        <v>5.18</v>
      </c>
      <c r="C45" s="240">
        <v>5.28</v>
      </c>
      <c r="D45" s="240">
        <v>5.4260000000000002</v>
      </c>
      <c r="E45" s="240">
        <v>5.1840000000000002</v>
      </c>
    </row>
    <row r="46" spans="1:5">
      <c r="A46" s="123" t="s">
        <v>360</v>
      </c>
      <c r="B46" s="240">
        <v>7.4390000000000001</v>
      </c>
      <c r="C46" s="240">
        <v>7.5609999999999999</v>
      </c>
      <c r="D46" s="240">
        <v>7.2960000000000003</v>
      </c>
      <c r="E46" s="240">
        <v>7.2789999999999999</v>
      </c>
    </row>
    <row r="47" spans="1:5">
      <c r="A47" s="123" t="s">
        <v>359</v>
      </c>
      <c r="B47" s="240">
        <v>6.1909999999999998</v>
      </c>
      <c r="C47" s="240">
        <v>5.4580000000000002</v>
      </c>
      <c r="D47" s="240">
        <v>5.2619999999999996</v>
      </c>
      <c r="E47" s="240">
        <v>5.9660000000000002</v>
      </c>
    </row>
    <row r="48" spans="1:5">
      <c r="A48" s="123" t="s">
        <v>357</v>
      </c>
      <c r="B48" s="240">
        <v>5.0549999999999997</v>
      </c>
      <c r="C48" s="240">
        <v>5.1239999999999997</v>
      </c>
      <c r="D48" s="240">
        <v>5.3570000000000002</v>
      </c>
      <c r="E48" s="240">
        <v>5.0439999999999996</v>
      </c>
    </row>
    <row r="49" spans="1:5">
      <c r="A49" s="123" t="s">
        <v>355</v>
      </c>
      <c r="B49" s="240">
        <v>5</v>
      </c>
      <c r="C49" s="240">
        <v>5.1539999999999999</v>
      </c>
      <c r="D49" s="240">
        <v>5.2510000000000003</v>
      </c>
      <c r="E49" s="240">
        <v>5.3940000000000001</v>
      </c>
    </row>
    <row r="50" spans="1:5">
      <c r="A50" s="123" t="s">
        <v>354</v>
      </c>
      <c r="B50" s="240">
        <v>5.29</v>
      </c>
      <c r="C50" s="240">
        <v>6.2149999999999999</v>
      </c>
      <c r="D50" s="240">
        <v>6.9740000000000002</v>
      </c>
      <c r="E50" s="240">
        <v>5.3769999999999998</v>
      </c>
    </row>
    <row r="51" spans="1:5">
      <c r="A51" s="123" t="s">
        <v>353</v>
      </c>
      <c r="B51" s="240">
        <v>11.430999999999999</v>
      </c>
      <c r="C51" s="240">
        <v>11.821999999999999</v>
      </c>
      <c r="D51" s="240">
        <v>10.805999999999999</v>
      </c>
      <c r="E51" s="240">
        <v>11.398999999999999</v>
      </c>
    </row>
    <row r="52" spans="1:5">
      <c r="A52" s="123" t="s">
        <v>356</v>
      </c>
      <c r="B52" s="240">
        <v>5.0350000000000001</v>
      </c>
      <c r="C52" s="240">
        <v>5.8979999999999997</v>
      </c>
      <c r="D52" s="240">
        <v>5.1580000000000004</v>
      </c>
      <c r="E52" s="240">
        <v>5.3609999999999998</v>
      </c>
    </row>
    <row r="53" spans="1:5">
      <c r="A53" s="125" t="s">
        <v>499</v>
      </c>
      <c r="B53" s="241"/>
      <c r="C53" s="241"/>
      <c r="D53" s="241"/>
      <c r="E53" s="241"/>
    </row>
    <row r="54" spans="1:5">
      <c r="A54" s="123" t="s">
        <v>358</v>
      </c>
      <c r="B54" s="240">
        <v>5.0259999999999998</v>
      </c>
      <c r="C54" s="240">
        <v>5.0359999999999996</v>
      </c>
      <c r="D54" s="240">
        <v>5.0640000000000001</v>
      </c>
      <c r="E54" s="240">
        <v>5.1820000000000004</v>
      </c>
    </row>
    <row r="55" spans="1:5">
      <c r="A55" s="125" t="s">
        <v>498</v>
      </c>
      <c r="B55" s="241"/>
      <c r="C55" s="241"/>
      <c r="D55" s="241"/>
      <c r="E55" s="241"/>
    </row>
    <row r="56" spans="1:5">
      <c r="A56" s="123" t="s">
        <v>362</v>
      </c>
      <c r="B56" s="240">
        <v>5.43</v>
      </c>
      <c r="C56" s="240">
        <v>6.5229999999999997</v>
      </c>
      <c r="D56" s="240">
        <v>5.9290000000000003</v>
      </c>
      <c r="E56" s="240">
        <v>6.4340000000000002</v>
      </c>
    </row>
    <row r="57" spans="1:5">
      <c r="A57" s="131" t="s">
        <v>352</v>
      </c>
      <c r="B57" s="242"/>
      <c r="C57" s="242"/>
      <c r="D57" s="242"/>
      <c r="E57" s="242"/>
    </row>
    <row r="58" spans="1:5">
      <c r="A58" s="125" t="s">
        <v>497</v>
      </c>
      <c r="B58" s="241"/>
      <c r="C58" s="241"/>
      <c r="D58" s="241"/>
      <c r="E58" s="241"/>
    </row>
    <row r="59" spans="1:5">
      <c r="A59" s="123" t="s">
        <v>350</v>
      </c>
      <c r="B59" s="240">
        <v>9.3629999999999995</v>
      </c>
      <c r="C59" s="240">
        <v>9.8230000000000004</v>
      </c>
      <c r="D59" s="240">
        <v>10.504</v>
      </c>
      <c r="E59" s="240">
        <v>10.956</v>
      </c>
    </row>
    <row r="60" spans="1:5">
      <c r="A60" s="123" t="s">
        <v>345</v>
      </c>
      <c r="B60" s="240">
        <v>11.523999999999999</v>
      </c>
      <c r="C60" s="240">
        <v>11.374000000000001</v>
      </c>
      <c r="D60" s="240">
        <v>11.257999999999999</v>
      </c>
      <c r="E60" s="240">
        <v>11.629</v>
      </c>
    </row>
    <row r="61" spans="1:5">
      <c r="A61" s="123" t="s">
        <v>349</v>
      </c>
      <c r="B61" s="240">
        <v>9.1579999999999995</v>
      </c>
      <c r="C61" s="240">
        <v>9.3490000000000002</v>
      </c>
      <c r="D61" s="240">
        <v>10.255000000000001</v>
      </c>
      <c r="E61" s="240">
        <v>10.276</v>
      </c>
    </row>
    <row r="62" spans="1:5">
      <c r="A62" s="123" t="s">
        <v>347</v>
      </c>
      <c r="B62" s="240">
        <v>12.29</v>
      </c>
      <c r="C62" s="240">
        <v>12.346</v>
      </c>
      <c r="D62" s="240">
        <v>12.388999999999999</v>
      </c>
      <c r="E62" s="240">
        <v>12.661</v>
      </c>
    </row>
    <row r="63" spans="1:5">
      <c r="A63" s="125" t="s">
        <v>489</v>
      </c>
      <c r="B63" s="241"/>
      <c r="C63" s="241"/>
      <c r="D63" s="241"/>
      <c r="E63" s="241"/>
    </row>
    <row r="64" spans="1:5">
      <c r="A64" s="123" t="s">
        <v>342</v>
      </c>
      <c r="B64" s="240">
        <v>9.8010000000000002</v>
      </c>
      <c r="C64" s="240">
        <v>10.016</v>
      </c>
      <c r="D64" s="240">
        <v>10.656000000000001</v>
      </c>
      <c r="E64" s="240">
        <v>11.11</v>
      </c>
    </row>
    <row r="65" spans="1:5">
      <c r="A65" s="125" t="s">
        <v>496</v>
      </c>
      <c r="B65" s="241"/>
      <c r="C65" s="241"/>
      <c r="D65" s="241"/>
      <c r="E65" s="241"/>
    </row>
    <row r="66" spans="1:5">
      <c r="A66" s="123" t="s">
        <v>351</v>
      </c>
      <c r="B66" s="240">
        <v>10.06</v>
      </c>
      <c r="C66" s="240">
        <v>9.93</v>
      </c>
      <c r="D66" s="240">
        <v>10.07</v>
      </c>
      <c r="E66" s="240">
        <v>10.36</v>
      </c>
    </row>
    <row r="67" spans="1:5">
      <c r="A67" s="125" t="s">
        <v>495</v>
      </c>
      <c r="B67" s="241"/>
      <c r="C67" s="241"/>
      <c r="D67" s="241"/>
      <c r="E67" s="241"/>
    </row>
    <row r="68" spans="1:5">
      <c r="A68" s="123" t="s">
        <v>348</v>
      </c>
      <c r="B68" s="240">
        <v>5.056</v>
      </c>
      <c r="C68" s="240">
        <v>5.492</v>
      </c>
      <c r="D68" s="240">
        <v>5.9740000000000002</v>
      </c>
      <c r="E68" s="240">
        <v>5.657</v>
      </c>
    </row>
    <row r="69" spans="1:5">
      <c r="A69" s="123" t="s">
        <v>343</v>
      </c>
      <c r="B69" s="240">
        <v>6.57</v>
      </c>
      <c r="C69" s="240">
        <v>7.3170000000000002</v>
      </c>
      <c r="D69" s="240">
        <v>7.8179999999999996</v>
      </c>
      <c r="E69" s="240">
        <v>8.3569999999999993</v>
      </c>
    </row>
    <row r="70" spans="1:5">
      <c r="A70" s="125" t="s">
        <v>494</v>
      </c>
      <c r="B70" s="241"/>
      <c r="C70" s="241"/>
      <c r="D70" s="241"/>
      <c r="E70" s="241"/>
    </row>
    <row r="71" spans="1:5">
      <c r="A71" s="123" t="s">
        <v>351</v>
      </c>
      <c r="B71" s="240">
        <v>9.4499999999999993</v>
      </c>
      <c r="C71" s="240">
        <v>9.17</v>
      </c>
      <c r="D71" s="240">
        <v>9.7629999999999999</v>
      </c>
      <c r="E71" s="240">
        <v>10.058999999999999</v>
      </c>
    </row>
    <row r="72" spans="1:5">
      <c r="A72" s="125" t="s">
        <v>493</v>
      </c>
      <c r="B72" s="241"/>
      <c r="C72" s="241"/>
      <c r="D72" s="241"/>
      <c r="E72" s="241"/>
    </row>
    <row r="73" spans="1:5">
      <c r="A73" s="123" t="s">
        <v>344</v>
      </c>
      <c r="B73" s="240">
        <v>5.0039999999999996</v>
      </c>
      <c r="C73" s="240">
        <v>5.1319999999999997</v>
      </c>
      <c r="D73" s="240">
        <v>5.9770000000000003</v>
      </c>
      <c r="E73" s="240">
        <v>5.1539999999999999</v>
      </c>
    </row>
    <row r="74" spans="1:5">
      <c r="A74" s="125" t="s">
        <v>492</v>
      </c>
      <c r="B74" s="241"/>
      <c r="C74" s="241"/>
      <c r="D74" s="241"/>
      <c r="E74" s="241"/>
    </row>
    <row r="75" spans="1:5">
      <c r="A75" s="123" t="s">
        <v>351</v>
      </c>
      <c r="B75" s="240">
        <v>9.2899999999999991</v>
      </c>
      <c r="C75" s="240">
        <v>9.0709999999999997</v>
      </c>
      <c r="D75" s="240">
        <v>9.33</v>
      </c>
      <c r="E75" s="240">
        <v>9.83</v>
      </c>
    </row>
    <row r="76" spans="1:5">
      <c r="A76" s="123" t="s">
        <v>346</v>
      </c>
      <c r="B76" s="240">
        <v>5.32</v>
      </c>
      <c r="C76" s="240">
        <v>5</v>
      </c>
      <c r="D76" s="240">
        <v>6.6779999999999999</v>
      </c>
      <c r="E76" s="240">
        <v>5.8040000000000003</v>
      </c>
    </row>
    <row r="77" spans="1:5">
      <c r="A77" s="131" t="s">
        <v>341</v>
      </c>
      <c r="B77" s="242"/>
      <c r="C77" s="242"/>
      <c r="D77" s="242"/>
      <c r="E77" s="242"/>
    </row>
    <row r="78" spans="1:5">
      <c r="A78" s="125" t="s">
        <v>491</v>
      </c>
      <c r="B78" s="241"/>
      <c r="C78" s="241"/>
      <c r="D78" s="241"/>
      <c r="E78" s="241"/>
    </row>
    <row r="79" spans="1:5">
      <c r="A79" s="123" t="s">
        <v>339</v>
      </c>
      <c r="B79" s="240">
        <v>10.186999999999999</v>
      </c>
      <c r="C79" s="240">
        <v>10.35</v>
      </c>
      <c r="D79" s="240">
        <v>10.832000000000001</v>
      </c>
      <c r="E79" s="240">
        <v>11.442</v>
      </c>
    </row>
    <row r="80" spans="1:5">
      <c r="A80" s="123" t="s">
        <v>335</v>
      </c>
      <c r="B80" s="240">
        <v>5.7270000000000003</v>
      </c>
      <c r="C80" s="240">
        <v>7.1369999999999996</v>
      </c>
      <c r="D80" s="240">
        <v>5.37</v>
      </c>
      <c r="E80" s="240">
        <v>7.99</v>
      </c>
    </row>
    <row r="81" spans="1:5">
      <c r="A81" s="123" t="s">
        <v>333</v>
      </c>
      <c r="B81" s="240">
        <v>5.218</v>
      </c>
      <c r="C81" s="240">
        <v>5.3949999999999996</v>
      </c>
      <c r="D81" s="240">
        <v>6.7489999999999997</v>
      </c>
      <c r="E81" s="240">
        <v>7.5369999999999999</v>
      </c>
    </row>
    <row r="82" spans="1:5">
      <c r="A82" s="125" t="s">
        <v>490</v>
      </c>
      <c r="B82" s="241"/>
      <c r="C82" s="241"/>
      <c r="D82" s="241"/>
      <c r="E82" s="241"/>
    </row>
    <row r="83" spans="1:5">
      <c r="A83" s="123" t="s">
        <v>340</v>
      </c>
      <c r="B83" s="240">
        <v>6.5529999999999999</v>
      </c>
      <c r="C83" s="240">
        <v>6.8289999999999997</v>
      </c>
      <c r="D83" s="240">
        <v>8.2390000000000008</v>
      </c>
      <c r="E83" s="240">
        <v>8.7539999999999996</v>
      </c>
    </row>
    <row r="84" spans="1:5">
      <c r="A84" s="123" t="s">
        <v>338</v>
      </c>
      <c r="B84" s="240">
        <v>11.076000000000001</v>
      </c>
      <c r="C84" s="240">
        <v>11.484999999999999</v>
      </c>
      <c r="D84" s="240">
        <v>10.811999999999999</v>
      </c>
      <c r="E84" s="240">
        <v>12.019</v>
      </c>
    </row>
    <row r="85" spans="1:5">
      <c r="A85" s="123" t="s">
        <v>337</v>
      </c>
      <c r="B85" s="240">
        <v>5.0030000000000001</v>
      </c>
      <c r="C85" s="240">
        <v>5.5609999999999999</v>
      </c>
      <c r="D85" s="240">
        <v>7.27</v>
      </c>
      <c r="E85" s="240">
        <v>5.4</v>
      </c>
    </row>
    <row r="86" spans="1:5">
      <c r="A86" s="125" t="s">
        <v>489</v>
      </c>
      <c r="B86" s="241"/>
      <c r="C86" s="241"/>
      <c r="D86" s="241"/>
      <c r="E86" s="241"/>
    </row>
    <row r="87" spans="1:5">
      <c r="A87" s="123" t="s">
        <v>336</v>
      </c>
      <c r="B87" s="240">
        <v>5.31</v>
      </c>
      <c r="C87" s="240">
        <v>5.4989999999999997</v>
      </c>
      <c r="D87" s="240">
        <v>6.67</v>
      </c>
      <c r="E87" s="240">
        <v>7.444</v>
      </c>
    </row>
    <row r="88" spans="1:5">
      <c r="A88" s="125" t="s">
        <v>488</v>
      </c>
      <c r="B88" s="241"/>
      <c r="C88" s="241"/>
      <c r="D88" s="241"/>
      <c r="E88" s="241"/>
    </row>
    <row r="89" spans="1:5">
      <c r="A89" s="123" t="s">
        <v>334</v>
      </c>
      <c r="B89" s="240">
        <v>5.12</v>
      </c>
      <c r="C89" s="240">
        <v>7.3209999999999997</v>
      </c>
      <c r="D89" s="240">
        <v>6.0510000000000002</v>
      </c>
      <c r="E89" s="240">
        <v>5.4139999999999997</v>
      </c>
    </row>
    <row r="90" spans="1:5">
      <c r="A90" s="123" t="s">
        <v>332</v>
      </c>
      <c r="B90" s="240">
        <v>7.0949999999999998</v>
      </c>
      <c r="C90" s="240">
        <v>6.0860000000000003</v>
      </c>
      <c r="D90" s="240">
        <v>8</v>
      </c>
      <c r="E90" s="240">
        <v>6.1639999999999997</v>
      </c>
    </row>
    <row r="91" spans="1:5">
      <c r="A91" s="44"/>
      <c r="B91" s="44"/>
      <c r="C91" s="44"/>
      <c r="D91" s="44"/>
      <c r="E91" s="44"/>
    </row>
    <row r="93" spans="1:5">
      <c r="A93" s="228" t="s">
        <v>478</v>
      </c>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&amp;L_x000D_&amp;"calibri"&amp;12&amp;B13.5.4. Universidad de Murcia. Evolución de las notas mínimas de admisión en Grados según rama de enseñanza, facultad y titulación.&amp;R&amp;"calibri"&amp;10&amp;P</oddHeader>
    <oddFooter>&amp;L&amp;"calibri"&amp;8&amp;I&amp;"-,Cursiva"&amp;8ANUARIO ESTADÍSTICO DE LA REGIÓN DE MURCIA 2016. TOMO I. DATOS REGIONALES&amp;R&amp;"calibri"&amp;8&amp;I13.5. ESTADÍSTICA DE CENTROS Y TITULACIONES UNIVERSITARIAS</oddFooter>
  </headerFooter>
</worksheet>
</file>

<file path=xl/worksheets/sheet35.xml><?xml version="1.0" encoding="utf-8"?>
<worksheet xmlns="http://schemas.openxmlformats.org/spreadsheetml/2006/main" xmlns:r="http://schemas.openxmlformats.org/officeDocument/2006/relationships">
  <dimension ref="A1:T35"/>
  <sheetViews>
    <sheetView zoomScaleNormal="100" workbookViewId="0">
      <selection activeCell="F1" sqref="F1"/>
    </sheetView>
  </sheetViews>
  <sheetFormatPr baseColWidth="10" defaultRowHeight="15"/>
  <cols>
    <col min="1" max="1" width="71.85546875" customWidth="1"/>
    <col min="2" max="3" width="14.7109375" customWidth="1"/>
    <col min="4" max="4" width="11.140625" customWidth="1"/>
  </cols>
  <sheetData>
    <row r="1" spans="1:20">
      <c r="A1" s="1" t="s">
        <v>532</v>
      </c>
      <c r="F1" s="43" t="s">
        <v>154</v>
      </c>
    </row>
    <row r="2" spans="1:20">
      <c r="A2" s="1"/>
    </row>
    <row r="4" spans="1:20" s="148" customFormat="1" ht="15" customHeight="1">
      <c r="A4" s="243"/>
      <c r="B4" s="226" t="s">
        <v>215</v>
      </c>
      <c r="C4" s="226" t="s">
        <v>214</v>
      </c>
      <c r="D4" s="226" t="s">
        <v>213</v>
      </c>
      <c r="E4" s="226" t="s">
        <v>212</v>
      </c>
    </row>
    <row r="5" spans="1:20">
      <c r="A5" s="131" t="s">
        <v>387</v>
      </c>
      <c r="B5" s="133"/>
      <c r="C5" s="133"/>
      <c r="D5" s="133"/>
      <c r="E5" s="133"/>
      <c r="F5" s="54"/>
      <c r="G5" s="54"/>
      <c r="H5" s="54"/>
      <c r="I5" s="54"/>
      <c r="J5" s="54"/>
      <c r="K5" s="54"/>
      <c r="L5" s="54"/>
      <c r="M5" s="54"/>
      <c r="N5" s="54"/>
      <c r="O5" s="54"/>
      <c r="P5" s="54"/>
      <c r="Q5" s="54"/>
      <c r="R5" s="54"/>
      <c r="S5" s="54"/>
      <c r="T5" s="54"/>
    </row>
    <row r="6" spans="1:20">
      <c r="A6" s="125" t="s">
        <v>520</v>
      </c>
      <c r="B6" s="121"/>
      <c r="C6" s="121"/>
      <c r="D6" s="121"/>
      <c r="E6" s="121"/>
    </row>
    <row r="7" spans="1:20">
      <c r="A7" s="123" t="s">
        <v>408</v>
      </c>
      <c r="B7" s="240">
        <v>5.1710000000000003</v>
      </c>
      <c r="C7" s="240">
        <v>5.032</v>
      </c>
      <c r="D7" s="240">
        <v>5.2460000000000004</v>
      </c>
      <c r="E7" s="240">
        <v>5.0890000000000004</v>
      </c>
    </row>
    <row r="8" spans="1:20">
      <c r="A8" s="125" t="s">
        <v>504</v>
      </c>
      <c r="B8" s="241"/>
      <c r="C8" s="241"/>
      <c r="D8" s="241"/>
      <c r="E8" s="241"/>
    </row>
    <row r="9" spans="1:20">
      <c r="A9" s="123" t="s">
        <v>407</v>
      </c>
      <c r="B9" s="240"/>
      <c r="C9" s="240">
        <v>5</v>
      </c>
      <c r="D9" s="240">
        <v>5.3250000000000002</v>
      </c>
      <c r="E9" s="240"/>
    </row>
    <row r="10" spans="1:20">
      <c r="A10" s="131" t="s">
        <v>366</v>
      </c>
      <c r="B10" s="242"/>
      <c r="C10" s="242"/>
      <c r="D10" s="242"/>
      <c r="E10" s="242"/>
    </row>
    <row r="11" spans="1:20">
      <c r="A11" s="125" t="s">
        <v>519</v>
      </c>
      <c r="B11" s="241"/>
      <c r="C11" s="241"/>
      <c r="D11" s="241"/>
      <c r="E11" s="241"/>
    </row>
    <row r="12" spans="1:20">
      <c r="A12" s="123" t="s">
        <v>403</v>
      </c>
      <c r="B12" s="240">
        <v>5.0179999999999998</v>
      </c>
      <c r="C12" s="240">
        <v>5.2149999999999999</v>
      </c>
      <c r="D12" s="240">
        <v>5.08</v>
      </c>
      <c r="E12" s="240">
        <v>5.22</v>
      </c>
    </row>
    <row r="13" spans="1:20">
      <c r="A13" s="123" t="s">
        <v>399</v>
      </c>
      <c r="B13" s="240">
        <v>5.165</v>
      </c>
      <c r="C13" s="240">
        <v>5</v>
      </c>
      <c r="D13" s="240">
        <v>5.6760000000000002</v>
      </c>
      <c r="E13" s="240">
        <v>6.86</v>
      </c>
    </row>
    <row r="14" spans="1:20">
      <c r="A14" s="125" t="s">
        <v>518</v>
      </c>
      <c r="B14" s="241"/>
      <c r="C14" s="241"/>
      <c r="D14" s="241"/>
      <c r="E14" s="241"/>
    </row>
    <row r="15" spans="1:20">
      <c r="A15" s="123" t="s">
        <v>397</v>
      </c>
      <c r="B15" s="240">
        <v>7.19</v>
      </c>
      <c r="C15" s="240">
        <v>5.3460000000000001</v>
      </c>
      <c r="D15" s="240">
        <v>7.62</v>
      </c>
      <c r="E15" s="240">
        <v>5.5670000000000002</v>
      </c>
    </row>
    <row r="16" spans="1:20">
      <c r="A16" s="123" t="s">
        <v>392</v>
      </c>
      <c r="B16" s="240">
        <v>5.4290000000000003</v>
      </c>
      <c r="C16" s="240">
        <v>5.6820000000000004</v>
      </c>
      <c r="D16" s="240">
        <v>5.2590000000000003</v>
      </c>
      <c r="E16" s="240">
        <v>6.0789999999999997</v>
      </c>
    </row>
    <row r="17" spans="1:5">
      <c r="A17" s="123" t="s">
        <v>393</v>
      </c>
      <c r="B17" s="240">
        <v>5.5359999999999996</v>
      </c>
      <c r="C17" s="240">
        <v>5</v>
      </c>
      <c r="D17" s="240">
        <v>5.6829999999999998</v>
      </c>
      <c r="E17" s="240">
        <v>6.2960000000000003</v>
      </c>
    </row>
    <row r="18" spans="1:5">
      <c r="A18" s="123" t="s">
        <v>398</v>
      </c>
      <c r="B18" s="240">
        <v>7.0860000000000003</v>
      </c>
      <c r="C18" s="240">
        <v>5</v>
      </c>
      <c r="D18" s="240">
        <v>5.16</v>
      </c>
      <c r="E18" s="240">
        <v>5</v>
      </c>
    </row>
    <row r="19" spans="1:5">
      <c r="A19" s="123" t="s">
        <v>394</v>
      </c>
      <c r="B19" s="240">
        <v>8.2439999999999998</v>
      </c>
      <c r="C19" s="240">
        <v>5</v>
      </c>
      <c r="D19" s="240">
        <v>8.7409999999999997</v>
      </c>
      <c r="E19" s="240">
        <v>9.4329999999999998</v>
      </c>
    </row>
    <row r="20" spans="1:5">
      <c r="A20" s="125" t="s">
        <v>517</v>
      </c>
      <c r="B20" s="241"/>
      <c r="C20" s="241"/>
      <c r="D20" s="241"/>
      <c r="E20" s="241"/>
    </row>
    <row r="21" spans="1:5">
      <c r="A21" s="123" t="s">
        <v>406</v>
      </c>
      <c r="B21" s="240">
        <v>5.6340000000000003</v>
      </c>
      <c r="C21" s="240">
        <v>5</v>
      </c>
      <c r="D21" s="240">
        <v>5.1260000000000003</v>
      </c>
      <c r="E21" s="240">
        <v>5.758</v>
      </c>
    </row>
    <row r="22" spans="1:5">
      <c r="A22" s="125" t="s">
        <v>516</v>
      </c>
      <c r="B22" s="241"/>
      <c r="C22" s="241"/>
      <c r="D22" s="241"/>
      <c r="E22" s="241"/>
    </row>
    <row r="23" spans="1:5">
      <c r="A23" s="123" t="s">
        <v>404</v>
      </c>
      <c r="B23" s="240"/>
      <c r="C23" s="240"/>
      <c r="D23" s="240">
        <v>5.0199999999999996</v>
      </c>
      <c r="E23" s="240">
        <v>5.2290000000000001</v>
      </c>
    </row>
    <row r="24" spans="1:5">
      <c r="A24" s="123" t="s">
        <v>401</v>
      </c>
      <c r="B24" s="240">
        <v>5.08</v>
      </c>
      <c r="C24" s="240">
        <v>5.1079999999999997</v>
      </c>
      <c r="D24" s="240"/>
      <c r="E24" s="240"/>
    </row>
    <row r="25" spans="1:5">
      <c r="A25" s="123" t="s">
        <v>400</v>
      </c>
      <c r="B25" s="240">
        <v>5.0599999999999996</v>
      </c>
      <c r="C25" s="240">
        <v>5.1150000000000002</v>
      </c>
      <c r="D25" s="240"/>
      <c r="E25" s="240"/>
    </row>
    <row r="26" spans="1:5">
      <c r="A26" s="125" t="s">
        <v>515</v>
      </c>
      <c r="B26" s="241"/>
      <c r="C26" s="241"/>
      <c r="D26" s="241"/>
      <c r="E26" s="241"/>
    </row>
    <row r="27" spans="1:5">
      <c r="A27" s="123" t="s">
        <v>395</v>
      </c>
      <c r="B27" s="240">
        <v>6.4139999999999997</v>
      </c>
      <c r="C27" s="240">
        <v>5.2240000000000002</v>
      </c>
      <c r="D27" s="240">
        <v>6.0629999999999997</v>
      </c>
      <c r="E27" s="240">
        <v>5.7759999999999998</v>
      </c>
    </row>
    <row r="28" spans="1:5">
      <c r="A28" s="123" t="s">
        <v>391</v>
      </c>
      <c r="B28" s="240">
        <v>5.2949999999999999</v>
      </c>
      <c r="C28" s="240">
        <v>5.1269999999999998</v>
      </c>
      <c r="D28" s="240">
        <v>5.1559999999999997</v>
      </c>
      <c r="E28" s="240">
        <v>5.2690000000000001</v>
      </c>
    </row>
    <row r="29" spans="1:5">
      <c r="A29" s="125" t="s">
        <v>514</v>
      </c>
      <c r="B29" s="241"/>
      <c r="C29" s="241"/>
      <c r="D29" s="241"/>
      <c r="E29" s="241"/>
    </row>
    <row r="30" spans="1:5">
      <c r="A30" s="123" t="s">
        <v>405</v>
      </c>
      <c r="B30" s="240">
        <v>5.2</v>
      </c>
      <c r="C30" s="240">
        <v>5.5309999999999997</v>
      </c>
      <c r="D30" s="240">
        <v>5.4969999999999999</v>
      </c>
      <c r="E30" s="240"/>
    </row>
    <row r="31" spans="1:5">
      <c r="A31" s="123" t="s">
        <v>402</v>
      </c>
      <c r="B31" s="240">
        <v>5.2859999999999996</v>
      </c>
      <c r="C31" s="240">
        <v>5</v>
      </c>
      <c r="D31" s="240">
        <v>5</v>
      </c>
      <c r="E31" s="240">
        <v>5.26</v>
      </c>
    </row>
    <row r="32" spans="1:5">
      <c r="A32" s="123" t="s">
        <v>513</v>
      </c>
      <c r="B32" s="240"/>
      <c r="C32" s="240"/>
      <c r="D32" s="240"/>
      <c r="E32" s="240">
        <v>5.3</v>
      </c>
    </row>
    <row r="33" spans="1:5">
      <c r="A33" s="44"/>
      <c r="B33" s="44"/>
      <c r="C33" s="44"/>
      <c r="D33" s="44"/>
      <c r="E33" s="44"/>
    </row>
    <row r="35" spans="1:5">
      <c r="A35" s="228" t="s">
        <v>478</v>
      </c>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&amp;L_x000D_&amp;"calibri"&amp;12&amp;B13.5.5. Universidad Politécnica de Cartagena. Evolución de las notas mínimas de admisión en Grados según rama de enseñanza, facultad y titulación.&amp;R&amp;"calibri"&amp;10&amp;P</oddHeader>
    <oddFooter>&amp;L&amp;"calibri"&amp;8&amp;I&amp;"-,Cursiva"&amp;8ANUARIO ESTADÍSTICO DE LA REGIÓN DE MURCIA 2016. TOMO I. DATOS REGIONALES&amp;R&amp;"calibri"&amp;8&amp;I13.5. ESTADÍSTICA DE CENTROS Y TITULACIONES UNIVERSITARIAS</oddFooter>
  </headerFooter>
</worksheet>
</file>

<file path=xl/worksheets/sheet36.xml><?xml version="1.0" encoding="utf-8"?>
<worksheet xmlns="http://schemas.openxmlformats.org/spreadsheetml/2006/main" xmlns:r="http://schemas.openxmlformats.org/officeDocument/2006/relationships">
  <dimension ref="A1:Q24"/>
  <sheetViews>
    <sheetView zoomScaleNormal="100" workbookViewId="0">
      <selection activeCell="N1" sqref="N1"/>
    </sheetView>
  </sheetViews>
  <sheetFormatPr baseColWidth="10" defaultRowHeight="15"/>
  <cols>
    <col min="1" max="1" width="27.7109375" customWidth="1"/>
    <col min="2" max="2" width="6.5703125" customWidth="1"/>
    <col min="3" max="3" width="8.42578125" customWidth="1"/>
    <col min="4" max="4" width="8" customWidth="1"/>
    <col min="5" max="5" width="8.140625" customWidth="1"/>
    <col min="6" max="6" width="8.7109375" customWidth="1"/>
    <col min="7" max="7" width="8.28515625" customWidth="1"/>
    <col min="8" max="8" width="7.7109375" customWidth="1"/>
    <col min="9" max="9" width="8.5703125" customWidth="1"/>
    <col min="10" max="10" width="8" customWidth="1"/>
    <col min="11" max="11" width="9.140625" customWidth="1"/>
    <col min="12" max="12" width="10.140625" customWidth="1"/>
    <col min="13" max="13" width="9.85546875" customWidth="1"/>
  </cols>
  <sheetData>
    <row r="1" spans="1:17">
      <c r="A1" s="1" t="s">
        <v>537</v>
      </c>
      <c r="N1" s="43" t="s">
        <v>154</v>
      </c>
    </row>
    <row r="4" spans="1:17" s="148" customFormat="1" ht="15" customHeight="1">
      <c r="A4" s="244"/>
      <c r="B4" s="105" t="s">
        <v>215</v>
      </c>
      <c r="C4" s="105"/>
      <c r="D4" s="105"/>
      <c r="E4" s="105" t="s">
        <v>214</v>
      </c>
      <c r="F4" s="105"/>
      <c r="G4" s="105"/>
      <c r="H4" s="105" t="s">
        <v>213</v>
      </c>
      <c r="I4" s="105"/>
      <c r="J4" s="105"/>
      <c r="K4" s="105" t="s">
        <v>212</v>
      </c>
      <c r="L4" s="105"/>
      <c r="M4" s="105"/>
    </row>
    <row r="5" spans="1:17" s="19" customFormat="1">
      <c r="A5" s="172"/>
      <c r="B5" s="142" t="s">
        <v>131</v>
      </c>
      <c r="C5" s="142" t="s">
        <v>193</v>
      </c>
      <c r="D5" s="142" t="s">
        <v>192</v>
      </c>
      <c r="E5" s="142" t="s">
        <v>131</v>
      </c>
      <c r="F5" s="142" t="s">
        <v>193</v>
      </c>
      <c r="G5" s="142" t="s">
        <v>192</v>
      </c>
      <c r="H5" s="142" t="s">
        <v>131</v>
      </c>
      <c r="I5" s="142" t="s">
        <v>193</v>
      </c>
      <c r="J5" s="142" t="s">
        <v>192</v>
      </c>
      <c r="K5" s="142" t="s">
        <v>131</v>
      </c>
      <c r="L5" s="142" t="s">
        <v>193</v>
      </c>
      <c r="M5" s="142" t="s">
        <v>192</v>
      </c>
      <c r="N5" s="198"/>
      <c r="O5" s="198"/>
      <c r="P5" s="198"/>
      <c r="Q5" s="198"/>
    </row>
    <row r="6" spans="1:17">
      <c r="A6" s="141" t="s">
        <v>308</v>
      </c>
      <c r="B6" s="208"/>
      <c r="C6" s="208"/>
      <c r="D6" s="208"/>
      <c r="E6" s="208"/>
      <c r="F6" s="208"/>
      <c r="G6" s="208"/>
      <c r="H6" s="208"/>
      <c r="I6" s="208"/>
      <c r="J6" s="208"/>
      <c r="K6" s="208"/>
      <c r="L6" s="208"/>
      <c r="M6" s="208"/>
    </row>
    <row r="7" spans="1:17">
      <c r="A7" s="123" t="s">
        <v>311</v>
      </c>
      <c r="B7" s="79">
        <v>3627</v>
      </c>
      <c r="C7" s="79">
        <v>2314</v>
      </c>
      <c r="D7" s="79">
        <v>1313</v>
      </c>
      <c r="E7" s="79">
        <v>3758</v>
      </c>
      <c r="F7" s="79">
        <v>2353</v>
      </c>
      <c r="G7" s="79">
        <v>1405</v>
      </c>
      <c r="H7" s="79">
        <v>3780</v>
      </c>
      <c r="I7" s="79">
        <v>2356</v>
      </c>
      <c r="J7" s="79">
        <v>1424</v>
      </c>
      <c r="K7" s="79">
        <v>3875</v>
      </c>
      <c r="L7" s="79">
        <v>2391</v>
      </c>
      <c r="M7" s="79">
        <v>1484</v>
      </c>
    </row>
    <row r="8" spans="1:17">
      <c r="A8" s="137" t="s">
        <v>535</v>
      </c>
      <c r="B8" s="54">
        <v>3475</v>
      </c>
      <c r="C8" s="54">
        <v>2227</v>
      </c>
      <c r="D8" s="54">
        <v>1248</v>
      </c>
      <c r="E8" s="54">
        <v>3568</v>
      </c>
      <c r="F8" s="54">
        <v>2253</v>
      </c>
      <c r="G8" s="54">
        <v>1315</v>
      </c>
      <c r="H8" s="54">
        <v>3580</v>
      </c>
      <c r="I8" s="54">
        <v>2250</v>
      </c>
      <c r="J8" s="54">
        <v>1330</v>
      </c>
      <c r="K8" s="54">
        <v>3709</v>
      </c>
      <c r="L8" s="54">
        <v>2305</v>
      </c>
      <c r="M8" s="54">
        <v>1404</v>
      </c>
    </row>
    <row r="9" spans="1:17">
      <c r="A9" s="137" t="s">
        <v>534</v>
      </c>
      <c r="B9" s="54">
        <v>152</v>
      </c>
      <c r="C9" s="54">
        <v>87</v>
      </c>
      <c r="D9" s="54">
        <v>65</v>
      </c>
      <c r="E9" s="54">
        <v>190</v>
      </c>
      <c r="F9" s="54">
        <v>100</v>
      </c>
      <c r="G9" s="54">
        <v>90</v>
      </c>
      <c r="H9" s="54">
        <v>200</v>
      </c>
      <c r="I9" s="54">
        <v>106</v>
      </c>
      <c r="J9" s="54">
        <v>94</v>
      </c>
      <c r="K9" s="54">
        <v>166</v>
      </c>
      <c r="L9" s="54">
        <v>86</v>
      </c>
      <c r="M9" s="54">
        <v>80</v>
      </c>
    </row>
    <row r="10" spans="1:17">
      <c r="A10" s="207" t="s">
        <v>307</v>
      </c>
      <c r="B10" s="58"/>
      <c r="C10" s="58"/>
      <c r="D10" s="58"/>
      <c r="E10" s="58"/>
      <c r="F10" s="58"/>
      <c r="G10" s="58"/>
      <c r="H10" s="58"/>
      <c r="I10" s="58"/>
      <c r="J10" s="58"/>
      <c r="K10" s="58"/>
      <c r="L10" s="58"/>
      <c r="M10" s="58"/>
    </row>
    <row r="11" spans="1:17">
      <c r="A11" s="123" t="s">
        <v>311</v>
      </c>
      <c r="B11" s="79">
        <v>2514</v>
      </c>
      <c r="C11" s="79">
        <v>1538</v>
      </c>
      <c r="D11" s="79">
        <v>976</v>
      </c>
      <c r="E11" s="79">
        <v>2571</v>
      </c>
      <c r="F11" s="79">
        <v>1531</v>
      </c>
      <c r="G11" s="79">
        <v>1040</v>
      </c>
      <c r="H11" s="79">
        <v>2575</v>
      </c>
      <c r="I11" s="79">
        <v>1530</v>
      </c>
      <c r="J11" s="79">
        <v>1045</v>
      </c>
      <c r="K11" s="79">
        <v>2649</v>
      </c>
      <c r="L11" s="79">
        <v>1549</v>
      </c>
      <c r="M11" s="79">
        <v>1100</v>
      </c>
    </row>
    <row r="12" spans="1:17">
      <c r="A12" s="137" t="s">
        <v>535</v>
      </c>
      <c r="B12" s="54">
        <v>2392</v>
      </c>
      <c r="C12" s="54">
        <v>1468</v>
      </c>
      <c r="D12" s="54">
        <v>924</v>
      </c>
      <c r="E12" s="54">
        <v>2422</v>
      </c>
      <c r="F12" s="54">
        <v>1455</v>
      </c>
      <c r="G12" s="54">
        <v>967</v>
      </c>
      <c r="H12" s="54">
        <v>2424</v>
      </c>
      <c r="I12" s="54">
        <v>1450</v>
      </c>
      <c r="J12" s="54">
        <v>974</v>
      </c>
      <c r="K12" s="54">
        <v>2517</v>
      </c>
      <c r="L12" s="54">
        <v>1484</v>
      </c>
      <c r="M12" s="54">
        <v>1033</v>
      </c>
    </row>
    <row r="13" spans="1:17">
      <c r="A13" s="137" t="s">
        <v>534</v>
      </c>
      <c r="B13" s="54">
        <v>122</v>
      </c>
      <c r="C13" s="54">
        <v>70</v>
      </c>
      <c r="D13" s="54">
        <v>52</v>
      </c>
      <c r="E13" s="54">
        <v>149</v>
      </c>
      <c r="F13" s="54">
        <v>76</v>
      </c>
      <c r="G13" s="54">
        <v>73</v>
      </c>
      <c r="H13" s="54">
        <v>151</v>
      </c>
      <c r="I13" s="54">
        <v>80</v>
      </c>
      <c r="J13" s="54">
        <v>71</v>
      </c>
      <c r="K13" s="54">
        <v>132</v>
      </c>
      <c r="L13" s="54">
        <v>65</v>
      </c>
      <c r="M13" s="54">
        <v>67</v>
      </c>
    </row>
    <row r="14" spans="1:17">
      <c r="A14" s="207" t="s">
        <v>306</v>
      </c>
      <c r="B14" s="58"/>
      <c r="C14" s="58"/>
      <c r="D14" s="58"/>
      <c r="E14" s="58"/>
      <c r="F14" s="58"/>
      <c r="G14" s="58"/>
      <c r="H14" s="58"/>
      <c r="I14" s="58"/>
      <c r="J14" s="58"/>
      <c r="K14" s="58"/>
      <c r="L14" s="58"/>
      <c r="M14" s="58"/>
    </row>
    <row r="15" spans="1:17">
      <c r="A15" s="123" t="s">
        <v>311</v>
      </c>
      <c r="B15" s="79">
        <v>621</v>
      </c>
      <c r="C15" s="79">
        <v>500</v>
      </c>
      <c r="D15" s="79">
        <v>121</v>
      </c>
      <c r="E15" s="79">
        <v>630</v>
      </c>
      <c r="F15" s="79">
        <v>501</v>
      </c>
      <c r="G15" s="79">
        <v>129</v>
      </c>
      <c r="H15" s="79">
        <v>633</v>
      </c>
      <c r="I15" s="79">
        <v>495</v>
      </c>
      <c r="J15" s="79">
        <v>138</v>
      </c>
      <c r="K15" s="79">
        <v>619</v>
      </c>
      <c r="L15" s="79">
        <v>483</v>
      </c>
      <c r="M15" s="79">
        <v>136</v>
      </c>
    </row>
    <row r="16" spans="1:17">
      <c r="A16" s="137" t="s">
        <v>535</v>
      </c>
      <c r="B16" s="54">
        <v>591</v>
      </c>
      <c r="C16" s="54">
        <v>483</v>
      </c>
      <c r="D16" s="54">
        <v>108</v>
      </c>
      <c r="E16" s="54">
        <v>589</v>
      </c>
      <c r="F16" s="54">
        <v>477</v>
      </c>
      <c r="G16" s="54">
        <v>112</v>
      </c>
      <c r="H16" s="54">
        <v>584</v>
      </c>
      <c r="I16" s="54">
        <v>469</v>
      </c>
      <c r="J16" s="54">
        <v>115</v>
      </c>
      <c r="K16" s="54">
        <v>585</v>
      </c>
      <c r="L16" s="54">
        <v>462</v>
      </c>
      <c r="M16" s="54">
        <v>123</v>
      </c>
    </row>
    <row r="17" spans="1:13">
      <c r="A17" s="137" t="s">
        <v>534</v>
      </c>
      <c r="B17" s="54">
        <v>30</v>
      </c>
      <c r="C17" s="54">
        <v>17</v>
      </c>
      <c r="D17" s="54">
        <v>13</v>
      </c>
      <c r="E17" s="54">
        <v>41</v>
      </c>
      <c r="F17" s="54">
        <v>24</v>
      </c>
      <c r="G17" s="54">
        <v>17</v>
      </c>
      <c r="H17" s="54">
        <v>49</v>
      </c>
      <c r="I17" s="54">
        <v>26</v>
      </c>
      <c r="J17" s="54">
        <v>23</v>
      </c>
      <c r="K17" s="54">
        <v>34</v>
      </c>
      <c r="L17" s="54">
        <v>21</v>
      </c>
      <c r="M17" s="54">
        <v>13</v>
      </c>
    </row>
    <row r="18" spans="1:13">
      <c r="A18" s="207" t="s">
        <v>305</v>
      </c>
      <c r="B18" s="58"/>
      <c r="C18" s="58"/>
      <c r="D18" s="58"/>
      <c r="E18" s="58"/>
      <c r="F18" s="58"/>
      <c r="G18" s="58"/>
      <c r="H18" s="58"/>
      <c r="I18" s="58"/>
      <c r="J18" s="58"/>
      <c r="K18" s="58"/>
      <c r="L18" s="58"/>
      <c r="M18" s="58"/>
    </row>
    <row r="19" spans="1:13">
      <c r="A19" s="123" t="s">
        <v>311</v>
      </c>
      <c r="B19" s="79">
        <v>492</v>
      </c>
      <c r="C19" s="79">
        <v>276</v>
      </c>
      <c r="D19" s="79">
        <v>216</v>
      </c>
      <c r="E19" s="79">
        <v>557</v>
      </c>
      <c r="F19" s="79">
        <v>321</v>
      </c>
      <c r="G19" s="79">
        <v>236</v>
      </c>
      <c r="H19" s="79">
        <v>572</v>
      </c>
      <c r="I19" s="79">
        <v>331</v>
      </c>
      <c r="J19" s="79">
        <v>241</v>
      </c>
      <c r="K19" s="79">
        <v>607</v>
      </c>
      <c r="L19" s="79">
        <v>359</v>
      </c>
      <c r="M19" s="79">
        <v>248</v>
      </c>
    </row>
    <row r="20" spans="1:13">
      <c r="A20" s="137" t="s">
        <v>535</v>
      </c>
      <c r="B20" s="54">
        <v>492</v>
      </c>
      <c r="C20" s="54">
        <v>276</v>
      </c>
      <c r="D20" s="54">
        <v>216</v>
      </c>
      <c r="E20" s="54">
        <v>557</v>
      </c>
      <c r="F20" s="54">
        <v>321</v>
      </c>
      <c r="G20" s="54">
        <v>236</v>
      </c>
      <c r="H20" s="54">
        <v>572</v>
      </c>
      <c r="I20" s="54">
        <v>331</v>
      </c>
      <c r="J20" s="54">
        <v>241</v>
      </c>
      <c r="K20" s="54">
        <v>607</v>
      </c>
      <c r="L20" s="54">
        <v>359</v>
      </c>
      <c r="M20" s="54">
        <v>248</v>
      </c>
    </row>
    <row r="21" spans="1:13">
      <c r="A21" s="137" t="s">
        <v>534</v>
      </c>
      <c r="B21" s="54">
        <v>0</v>
      </c>
      <c r="C21" s="54">
        <v>0</v>
      </c>
      <c r="D21" s="54">
        <v>0</v>
      </c>
      <c r="E21" s="54">
        <v>0</v>
      </c>
      <c r="F21" s="54">
        <v>0</v>
      </c>
      <c r="G21" s="54">
        <v>0</v>
      </c>
      <c r="H21" s="54">
        <v>0</v>
      </c>
      <c r="I21" s="54">
        <v>0</v>
      </c>
      <c r="J21" s="54">
        <v>0</v>
      </c>
      <c r="K21" s="54">
        <v>0</v>
      </c>
      <c r="L21" s="54">
        <v>0</v>
      </c>
      <c r="M21" s="54">
        <v>0</v>
      </c>
    </row>
    <row r="22" spans="1:13">
      <c r="A22" s="44"/>
      <c r="B22" s="44"/>
      <c r="C22" s="44"/>
      <c r="D22" s="44"/>
      <c r="E22" s="44"/>
      <c r="F22" s="44"/>
      <c r="G22" s="44"/>
      <c r="H22" s="44"/>
      <c r="I22" s="44"/>
      <c r="J22" s="44"/>
      <c r="K22" s="44"/>
      <c r="L22" s="44"/>
      <c r="M22" s="44"/>
    </row>
    <row r="24" spans="1:13">
      <c r="A24" s="127" t="s">
        <v>533</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&amp;L_x000D_&amp;"calibri"&amp;12&amp;B13.6.1. Evolución del Personal Docente e Investigador (PDI) según Universidad, tipo de centro y sexo.&amp;R&amp;"calibri"&amp;10&amp;P</oddHeader>
    <oddFooter>&amp;L&amp;"calibri"&amp;8&amp;I&amp;"-,Cursiva"&amp;8ANUARIO ESTADÍSTICO DE LA REGIÓN DE MURCIA 2016. TOMO I. DATOS REGIONALES&amp;R&amp;"calibri"&amp;8&amp;I13.6. ESTADÍSTICA DE PERSONAL DE LAS UNIVERSIDADES</oddFooter>
  </headerFooter>
</worksheet>
</file>

<file path=xl/worksheets/sheet37.xml><?xml version="1.0" encoding="utf-8"?>
<worksheet xmlns="http://schemas.openxmlformats.org/spreadsheetml/2006/main" xmlns:r="http://schemas.openxmlformats.org/officeDocument/2006/relationships">
  <dimension ref="A1:Q25"/>
  <sheetViews>
    <sheetView zoomScaleNormal="100" workbookViewId="0">
      <selection activeCell="K1" sqref="K1"/>
    </sheetView>
  </sheetViews>
  <sheetFormatPr baseColWidth="10" defaultRowHeight="15"/>
  <cols>
    <col min="1" max="1" width="40.28515625" customWidth="1"/>
    <col min="2" max="10" width="9.7109375" customWidth="1"/>
  </cols>
  <sheetData>
    <row r="1" spans="1:17">
      <c r="A1" s="1" t="s">
        <v>553</v>
      </c>
      <c r="K1" s="43" t="s">
        <v>154</v>
      </c>
    </row>
    <row r="4" spans="1:17">
      <c r="A4" s="244"/>
      <c r="B4" s="51" t="s">
        <v>212</v>
      </c>
      <c r="C4" s="244"/>
      <c r="D4" s="244"/>
      <c r="E4" s="244"/>
      <c r="F4" s="244"/>
      <c r="G4" s="244"/>
      <c r="H4" s="244"/>
      <c r="I4" s="244"/>
      <c r="J4" s="244"/>
    </row>
    <row r="5" spans="1:17" s="148" customFormat="1" ht="15" customHeight="1">
      <c r="A5" s="244"/>
      <c r="B5" s="105" t="s">
        <v>481</v>
      </c>
      <c r="C5" s="105"/>
      <c r="D5" s="105"/>
      <c r="E5" s="105" t="s">
        <v>307</v>
      </c>
      <c r="F5" s="105"/>
      <c r="G5" s="105"/>
      <c r="H5" s="105" t="s">
        <v>306</v>
      </c>
      <c r="I5" s="105"/>
      <c r="J5" s="105"/>
    </row>
    <row r="6" spans="1:17" s="19" customFormat="1">
      <c r="A6" s="172"/>
      <c r="B6" s="142" t="s">
        <v>131</v>
      </c>
      <c r="C6" s="142" t="s">
        <v>193</v>
      </c>
      <c r="D6" s="142" t="s">
        <v>192</v>
      </c>
      <c r="E6" s="142" t="s">
        <v>131</v>
      </c>
      <c r="F6" s="142" t="s">
        <v>193</v>
      </c>
      <c r="G6" s="142" t="s">
        <v>192</v>
      </c>
      <c r="H6" s="142" t="s">
        <v>131</v>
      </c>
      <c r="I6" s="142" t="s">
        <v>193</v>
      </c>
      <c r="J6" s="142" t="s">
        <v>192</v>
      </c>
      <c r="K6" s="198"/>
      <c r="L6" s="198"/>
      <c r="M6" s="198"/>
      <c r="N6" s="198"/>
      <c r="O6" s="198"/>
      <c r="P6" s="198"/>
      <c r="Q6" s="198"/>
    </row>
    <row r="7" spans="1:17">
      <c r="A7" s="141" t="s">
        <v>536</v>
      </c>
      <c r="B7" s="187">
        <v>3102</v>
      </c>
      <c r="C7" s="187">
        <v>1946</v>
      </c>
      <c r="D7" s="187">
        <v>1156</v>
      </c>
      <c r="E7" s="187">
        <v>2517</v>
      </c>
      <c r="F7" s="187">
        <v>1484</v>
      </c>
      <c r="G7" s="187">
        <v>1033</v>
      </c>
      <c r="H7" s="187">
        <v>585</v>
      </c>
      <c r="I7" s="187">
        <v>462</v>
      </c>
      <c r="J7" s="187">
        <v>123</v>
      </c>
    </row>
    <row r="8" spans="1:17">
      <c r="A8" s="125" t="s">
        <v>552</v>
      </c>
      <c r="B8" s="79">
        <v>1388</v>
      </c>
      <c r="C8" s="79">
        <v>928</v>
      </c>
      <c r="D8" s="79">
        <v>460</v>
      </c>
      <c r="E8" s="79">
        <v>1108</v>
      </c>
      <c r="F8" s="79">
        <v>699</v>
      </c>
      <c r="G8" s="79">
        <v>409</v>
      </c>
      <c r="H8" s="79">
        <v>280</v>
      </c>
      <c r="I8" s="79">
        <v>229</v>
      </c>
      <c r="J8" s="79">
        <v>51</v>
      </c>
    </row>
    <row r="9" spans="1:17">
      <c r="A9" s="137" t="s">
        <v>551</v>
      </c>
      <c r="B9" s="54">
        <v>338</v>
      </c>
      <c r="C9" s="54">
        <v>265</v>
      </c>
      <c r="D9" s="54">
        <v>73</v>
      </c>
      <c r="E9" s="54">
        <v>292</v>
      </c>
      <c r="F9" s="54">
        <v>224</v>
      </c>
      <c r="G9" s="54">
        <v>68</v>
      </c>
      <c r="H9" s="54">
        <v>46</v>
      </c>
      <c r="I9" s="54">
        <v>41</v>
      </c>
      <c r="J9" s="54">
        <v>5</v>
      </c>
    </row>
    <row r="10" spans="1:17">
      <c r="A10" s="137" t="s">
        <v>550</v>
      </c>
      <c r="B10" s="54">
        <v>900</v>
      </c>
      <c r="C10" s="54">
        <v>569</v>
      </c>
      <c r="D10" s="54">
        <v>331</v>
      </c>
      <c r="E10" s="54">
        <v>724</v>
      </c>
      <c r="F10" s="54">
        <v>429</v>
      </c>
      <c r="G10" s="54">
        <v>295</v>
      </c>
      <c r="H10" s="54">
        <v>176</v>
      </c>
      <c r="I10" s="54">
        <v>140</v>
      </c>
      <c r="J10" s="54">
        <v>36</v>
      </c>
    </row>
    <row r="11" spans="1:17">
      <c r="A11" s="137" t="s">
        <v>549</v>
      </c>
      <c r="B11" s="54">
        <v>22</v>
      </c>
      <c r="C11" s="54">
        <v>15</v>
      </c>
      <c r="D11" s="54">
        <v>7</v>
      </c>
      <c r="E11" s="54">
        <v>12</v>
      </c>
      <c r="F11" s="54">
        <v>6</v>
      </c>
      <c r="G11" s="54">
        <v>6</v>
      </c>
      <c r="H11" s="54">
        <v>10</v>
      </c>
      <c r="I11" s="54">
        <v>9</v>
      </c>
      <c r="J11" s="54">
        <v>1</v>
      </c>
    </row>
    <row r="12" spans="1:17">
      <c r="A12" s="137" t="s">
        <v>548</v>
      </c>
      <c r="B12" s="54">
        <v>128</v>
      </c>
      <c r="C12" s="54">
        <v>79</v>
      </c>
      <c r="D12" s="54">
        <v>49</v>
      </c>
      <c r="E12" s="54">
        <v>80</v>
      </c>
      <c r="F12" s="54">
        <v>40</v>
      </c>
      <c r="G12" s="54">
        <v>40</v>
      </c>
      <c r="H12" s="54">
        <v>48</v>
      </c>
      <c r="I12" s="54">
        <v>39</v>
      </c>
      <c r="J12" s="54">
        <v>9</v>
      </c>
    </row>
    <row r="13" spans="1:17">
      <c r="A13" s="125" t="s">
        <v>547</v>
      </c>
      <c r="B13" s="79">
        <v>1700</v>
      </c>
      <c r="C13" s="79">
        <v>1004</v>
      </c>
      <c r="D13" s="79">
        <v>696</v>
      </c>
      <c r="E13" s="79">
        <v>1395</v>
      </c>
      <c r="F13" s="79">
        <v>771</v>
      </c>
      <c r="G13" s="79">
        <v>624</v>
      </c>
      <c r="H13" s="79">
        <v>305</v>
      </c>
      <c r="I13" s="79">
        <v>233</v>
      </c>
      <c r="J13" s="79">
        <v>72</v>
      </c>
    </row>
    <row r="14" spans="1:17">
      <c r="A14" s="137" t="s">
        <v>546</v>
      </c>
      <c r="B14" s="54">
        <v>19</v>
      </c>
      <c r="C14" s="54">
        <v>12</v>
      </c>
      <c r="D14" s="54">
        <v>7</v>
      </c>
      <c r="E14" s="54">
        <v>5</v>
      </c>
      <c r="F14" s="54">
        <v>0</v>
      </c>
      <c r="G14" s="54">
        <v>5</v>
      </c>
      <c r="H14" s="54">
        <v>14</v>
      </c>
      <c r="I14" s="54">
        <v>12</v>
      </c>
      <c r="J14" s="54">
        <v>2</v>
      </c>
    </row>
    <row r="15" spans="1:17">
      <c r="A15" s="137" t="s">
        <v>545</v>
      </c>
      <c r="B15" s="54">
        <v>22</v>
      </c>
      <c r="C15" s="54">
        <v>6</v>
      </c>
      <c r="D15" s="54">
        <v>16</v>
      </c>
      <c r="E15" s="54">
        <v>18</v>
      </c>
      <c r="F15" s="54">
        <v>5</v>
      </c>
      <c r="G15" s="54">
        <v>13</v>
      </c>
      <c r="H15" s="54">
        <v>4</v>
      </c>
      <c r="I15" s="54">
        <v>1</v>
      </c>
      <c r="J15" s="54">
        <v>3</v>
      </c>
    </row>
    <row r="16" spans="1:17">
      <c r="A16" s="137" t="s">
        <v>544</v>
      </c>
      <c r="B16" s="54">
        <v>336</v>
      </c>
      <c r="C16" s="54">
        <v>178</v>
      </c>
      <c r="D16" s="54">
        <v>158</v>
      </c>
      <c r="E16" s="54">
        <v>258</v>
      </c>
      <c r="F16" s="54">
        <v>122</v>
      </c>
      <c r="G16" s="54">
        <v>136</v>
      </c>
      <c r="H16" s="54">
        <v>78</v>
      </c>
      <c r="I16" s="54">
        <v>56</v>
      </c>
      <c r="J16" s="54">
        <v>22</v>
      </c>
    </row>
    <row r="17" spans="1:10">
      <c r="A17" s="137" t="s">
        <v>543</v>
      </c>
      <c r="B17" s="54">
        <v>28</v>
      </c>
      <c r="C17" s="54">
        <v>24</v>
      </c>
      <c r="D17" s="54">
        <v>4</v>
      </c>
      <c r="E17" s="54">
        <v>11</v>
      </c>
      <c r="F17" s="54">
        <v>8</v>
      </c>
      <c r="G17" s="54">
        <v>3</v>
      </c>
      <c r="H17" s="54">
        <v>17</v>
      </c>
      <c r="I17" s="54">
        <v>16</v>
      </c>
      <c r="J17" s="54">
        <v>1</v>
      </c>
    </row>
    <row r="18" spans="1:10">
      <c r="A18" s="137" t="s">
        <v>542</v>
      </c>
      <c r="B18" s="54">
        <v>927</v>
      </c>
      <c r="C18" s="54">
        <v>551</v>
      </c>
      <c r="D18" s="54">
        <v>376</v>
      </c>
      <c r="E18" s="54">
        <v>785</v>
      </c>
      <c r="F18" s="54">
        <v>434</v>
      </c>
      <c r="G18" s="54">
        <v>351</v>
      </c>
      <c r="H18" s="54">
        <v>142</v>
      </c>
      <c r="I18" s="54">
        <v>117</v>
      </c>
      <c r="J18" s="54">
        <v>25</v>
      </c>
    </row>
    <row r="19" spans="1:10">
      <c r="A19" s="137" t="s">
        <v>541</v>
      </c>
      <c r="B19" s="54">
        <v>303</v>
      </c>
      <c r="C19" s="54">
        <v>195</v>
      </c>
      <c r="D19" s="54">
        <v>108</v>
      </c>
      <c r="E19" s="54">
        <v>303</v>
      </c>
      <c r="F19" s="54">
        <v>195</v>
      </c>
      <c r="G19" s="54">
        <v>108</v>
      </c>
      <c r="H19" s="54">
        <v>0</v>
      </c>
      <c r="I19" s="54">
        <v>0</v>
      </c>
      <c r="J19" s="54">
        <v>0</v>
      </c>
    </row>
    <row r="20" spans="1:10">
      <c r="A20" s="137" t="s">
        <v>540</v>
      </c>
      <c r="B20" s="54">
        <v>15</v>
      </c>
      <c r="C20" s="54">
        <v>7</v>
      </c>
      <c r="D20" s="54">
        <v>8</v>
      </c>
      <c r="E20" s="54">
        <v>15</v>
      </c>
      <c r="F20" s="54">
        <v>7</v>
      </c>
      <c r="G20" s="54">
        <v>8</v>
      </c>
      <c r="H20" s="54">
        <v>0</v>
      </c>
      <c r="I20" s="54">
        <v>0</v>
      </c>
      <c r="J20" s="54">
        <v>0</v>
      </c>
    </row>
    <row r="21" spans="1:10">
      <c r="A21" s="137" t="s">
        <v>539</v>
      </c>
      <c r="B21" s="54">
        <v>50</v>
      </c>
      <c r="C21" s="54">
        <v>31</v>
      </c>
      <c r="D21" s="54">
        <v>19</v>
      </c>
      <c r="E21" s="54">
        <v>0</v>
      </c>
      <c r="F21" s="54">
        <v>0</v>
      </c>
      <c r="G21" s="54">
        <v>0</v>
      </c>
      <c r="H21" s="54">
        <v>50</v>
      </c>
      <c r="I21" s="54">
        <v>31</v>
      </c>
      <c r="J21" s="54">
        <v>19</v>
      </c>
    </row>
    <row r="22" spans="1:10">
      <c r="A22" s="125" t="s">
        <v>538</v>
      </c>
      <c r="B22" s="79">
        <v>14</v>
      </c>
      <c r="C22" s="79">
        <v>14</v>
      </c>
      <c r="D22" s="79">
        <v>0</v>
      </c>
      <c r="E22" s="79">
        <v>14</v>
      </c>
      <c r="F22" s="79">
        <v>14</v>
      </c>
      <c r="G22" s="79">
        <v>0</v>
      </c>
      <c r="H22" s="79">
        <v>0</v>
      </c>
      <c r="I22" s="79">
        <v>0</v>
      </c>
      <c r="J22" s="79">
        <v>0</v>
      </c>
    </row>
    <row r="23" spans="1:10">
      <c r="A23" s="245"/>
      <c r="B23" s="245"/>
      <c r="C23" s="245"/>
      <c r="D23" s="44"/>
      <c r="E23" s="44"/>
      <c r="F23" s="44"/>
      <c r="G23" s="44"/>
      <c r="H23" s="44"/>
      <c r="I23" s="44"/>
      <c r="J23" s="44"/>
    </row>
    <row r="25" spans="1:10">
      <c r="A25" s="127" t="s">
        <v>533</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&amp;L_x000D_&amp;"calibri"&amp;12&amp;B13.6.2. Número de PDI en centros propios de universidades públicas según categoría de personal, Universidad y sexo.&amp;R&amp;"calibri"&amp;10&amp;P</oddHeader>
    <oddFooter>&amp;L&amp;"calibri"&amp;8&amp;I&amp;"-,Cursiva"&amp;8ANUARIO ESTADÍSTICO DE LA REGIÓN DE MURCIA 2016. TOMO I. DATOS REGIONALES&amp;R&amp;"calibri"&amp;8&amp;I13.6. ESTADÍSTICA DE PERSONAL DE LAS UNIVERSIDADES</oddFooter>
  </headerFooter>
</worksheet>
</file>

<file path=xl/worksheets/sheet38.xml><?xml version="1.0" encoding="utf-8"?>
<worksheet xmlns="http://schemas.openxmlformats.org/spreadsheetml/2006/main" xmlns:r="http://schemas.openxmlformats.org/officeDocument/2006/relationships">
  <dimension ref="A1:J34"/>
  <sheetViews>
    <sheetView zoomScaleNormal="100" workbookViewId="0">
      <selection activeCell="H1" sqref="H1"/>
    </sheetView>
  </sheetViews>
  <sheetFormatPr baseColWidth="10" defaultRowHeight="15"/>
  <cols>
    <col min="1" max="1" width="44" customWidth="1"/>
    <col min="2" max="2" width="10.5703125" customWidth="1"/>
    <col min="3" max="3" width="17" customWidth="1"/>
    <col min="4" max="4" width="11.85546875" customWidth="1"/>
    <col min="5" max="5" width="13.7109375" customWidth="1"/>
  </cols>
  <sheetData>
    <row r="1" spans="1:10">
      <c r="A1" s="1" t="s">
        <v>554</v>
      </c>
      <c r="H1" s="43" t="s">
        <v>154</v>
      </c>
    </row>
    <row r="4" spans="1:10" s="148" customFormat="1" ht="33" customHeight="1">
      <c r="A4" s="40" t="s">
        <v>212</v>
      </c>
      <c r="B4" s="315" t="s">
        <v>131</v>
      </c>
      <c r="C4" s="315" t="s">
        <v>387</v>
      </c>
      <c r="D4" s="315" t="s">
        <v>366</v>
      </c>
      <c r="E4" s="315" t="s">
        <v>363</v>
      </c>
      <c r="F4" s="315" t="s">
        <v>352</v>
      </c>
      <c r="G4" s="315" t="s">
        <v>341</v>
      </c>
      <c r="H4" s="246"/>
      <c r="I4" s="246"/>
      <c r="J4" s="246"/>
    </row>
    <row r="5" spans="1:10" s="148" customFormat="1">
      <c r="A5" s="248" t="s">
        <v>481</v>
      </c>
      <c r="B5" s="247"/>
      <c r="C5" s="247"/>
      <c r="D5" s="247"/>
      <c r="E5" s="247"/>
      <c r="F5" s="247"/>
      <c r="G5" s="247"/>
      <c r="H5" s="246"/>
      <c r="I5" s="246"/>
      <c r="J5" s="246"/>
    </row>
    <row r="6" spans="1:10">
      <c r="A6" s="125" t="s">
        <v>536</v>
      </c>
      <c r="B6" s="79">
        <v>3102</v>
      </c>
      <c r="C6" s="79">
        <v>1110</v>
      </c>
      <c r="D6" s="79">
        <v>543</v>
      </c>
      <c r="E6" s="79">
        <v>331</v>
      </c>
      <c r="F6" s="79">
        <v>736</v>
      </c>
      <c r="G6" s="79">
        <v>382</v>
      </c>
    </row>
    <row r="7" spans="1:10">
      <c r="A7" s="123" t="s">
        <v>552</v>
      </c>
      <c r="B7" s="54">
        <v>1388</v>
      </c>
      <c r="C7" s="54">
        <v>409</v>
      </c>
      <c r="D7" s="54">
        <v>277</v>
      </c>
      <c r="E7" s="54">
        <v>171</v>
      </c>
      <c r="F7" s="54">
        <v>220</v>
      </c>
      <c r="G7" s="54">
        <v>311</v>
      </c>
    </row>
    <row r="8" spans="1:10">
      <c r="A8" s="137" t="s">
        <v>551</v>
      </c>
      <c r="B8" s="54">
        <v>338</v>
      </c>
      <c r="C8" s="54">
        <v>59</v>
      </c>
      <c r="D8" s="54">
        <v>50</v>
      </c>
      <c r="E8" s="54">
        <v>52</v>
      </c>
      <c r="F8" s="54">
        <v>72</v>
      </c>
      <c r="G8" s="54">
        <v>105</v>
      </c>
    </row>
    <row r="9" spans="1:10">
      <c r="A9" s="137" t="s">
        <v>550</v>
      </c>
      <c r="B9" s="54">
        <v>900</v>
      </c>
      <c r="C9" s="54">
        <v>281</v>
      </c>
      <c r="D9" s="54">
        <v>171</v>
      </c>
      <c r="E9" s="54">
        <v>115</v>
      </c>
      <c r="F9" s="54">
        <v>139</v>
      </c>
      <c r="G9" s="54">
        <v>194</v>
      </c>
    </row>
    <row r="10" spans="1:10">
      <c r="A10" s="137" t="s">
        <v>549</v>
      </c>
      <c r="B10" s="54">
        <v>22</v>
      </c>
      <c r="C10" s="54">
        <v>9</v>
      </c>
      <c r="D10" s="54">
        <v>7</v>
      </c>
      <c r="E10" s="54">
        <v>0</v>
      </c>
      <c r="F10" s="54">
        <v>2</v>
      </c>
      <c r="G10" s="54">
        <v>4</v>
      </c>
    </row>
    <row r="11" spans="1:10">
      <c r="A11" s="137" t="s">
        <v>548</v>
      </c>
      <c r="B11" s="54">
        <v>128</v>
      </c>
      <c r="C11" s="54">
        <v>60</v>
      </c>
      <c r="D11" s="54">
        <v>49</v>
      </c>
      <c r="E11" s="54">
        <v>4</v>
      </c>
      <c r="F11" s="54">
        <v>7</v>
      </c>
      <c r="G11" s="54">
        <v>8</v>
      </c>
    </row>
    <row r="12" spans="1:10">
      <c r="A12" s="123" t="s">
        <v>547</v>
      </c>
      <c r="B12" s="54">
        <v>1700</v>
      </c>
      <c r="C12" s="54">
        <v>698</v>
      </c>
      <c r="D12" s="54">
        <v>264</v>
      </c>
      <c r="E12" s="54">
        <v>155</v>
      </c>
      <c r="F12" s="54">
        <v>515</v>
      </c>
      <c r="G12" s="54">
        <v>68</v>
      </c>
    </row>
    <row r="13" spans="1:10">
      <c r="A13" s="123" t="s">
        <v>538</v>
      </c>
      <c r="B13" s="54">
        <v>14</v>
      </c>
      <c r="C13" s="54">
        <v>3</v>
      </c>
      <c r="D13" s="54">
        <v>2</v>
      </c>
      <c r="E13" s="54">
        <v>5</v>
      </c>
      <c r="F13" s="54">
        <v>1</v>
      </c>
      <c r="G13" s="54">
        <v>3</v>
      </c>
    </row>
    <row r="14" spans="1:10">
      <c r="A14" s="131" t="s">
        <v>307</v>
      </c>
      <c r="B14" s="129"/>
      <c r="C14" s="129"/>
      <c r="D14" s="129"/>
      <c r="E14" s="129"/>
      <c r="F14" s="129"/>
      <c r="G14" s="129"/>
    </row>
    <row r="15" spans="1:10">
      <c r="A15" s="125" t="s">
        <v>536</v>
      </c>
      <c r="B15" s="79">
        <v>2517</v>
      </c>
      <c r="C15" s="79">
        <v>1004</v>
      </c>
      <c r="D15" s="79">
        <v>154</v>
      </c>
      <c r="E15" s="79">
        <v>323</v>
      </c>
      <c r="F15" s="79">
        <v>736</v>
      </c>
      <c r="G15" s="79">
        <v>300</v>
      </c>
    </row>
    <row r="16" spans="1:10">
      <c r="A16" s="123" t="s">
        <v>552</v>
      </c>
      <c r="B16" s="54">
        <v>1108</v>
      </c>
      <c r="C16" s="54">
        <v>363</v>
      </c>
      <c r="D16" s="54">
        <v>98</v>
      </c>
      <c r="E16" s="54">
        <v>170</v>
      </c>
      <c r="F16" s="54">
        <v>220</v>
      </c>
      <c r="G16" s="54">
        <v>257</v>
      </c>
    </row>
    <row r="17" spans="1:7">
      <c r="A17" s="137" t="s">
        <v>551</v>
      </c>
      <c r="B17" s="54">
        <v>292</v>
      </c>
      <c r="C17" s="54">
        <v>51</v>
      </c>
      <c r="D17" s="54">
        <v>18</v>
      </c>
      <c r="E17" s="54">
        <v>52</v>
      </c>
      <c r="F17" s="54">
        <v>72</v>
      </c>
      <c r="G17" s="54">
        <v>99</v>
      </c>
    </row>
    <row r="18" spans="1:7">
      <c r="A18" s="137" t="s">
        <v>550</v>
      </c>
      <c r="B18" s="54">
        <v>724</v>
      </c>
      <c r="C18" s="54">
        <v>255</v>
      </c>
      <c r="D18" s="54">
        <v>63</v>
      </c>
      <c r="E18" s="54">
        <v>115</v>
      </c>
      <c r="F18" s="54">
        <v>139</v>
      </c>
      <c r="G18" s="54">
        <v>152</v>
      </c>
    </row>
    <row r="19" spans="1:7">
      <c r="A19" s="137" t="s">
        <v>549</v>
      </c>
      <c r="B19" s="54">
        <v>12</v>
      </c>
      <c r="C19" s="54">
        <v>7</v>
      </c>
      <c r="D19" s="54">
        <v>1</v>
      </c>
      <c r="E19" s="54">
        <v>0</v>
      </c>
      <c r="F19" s="54">
        <v>2</v>
      </c>
      <c r="G19" s="54">
        <v>2</v>
      </c>
    </row>
    <row r="20" spans="1:7">
      <c r="A20" s="137" t="s">
        <v>548</v>
      </c>
      <c r="B20" s="54">
        <v>80</v>
      </c>
      <c r="C20" s="54">
        <v>50</v>
      </c>
      <c r="D20" s="54">
        <v>16</v>
      </c>
      <c r="E20" s="54">
        <v>3</v>
      </c>
      <c r="F20" s="54">
        <v>7</v>
      </c>
      <c r="G20" s="54">
        <v>4</v>
      </c>
    </row>
    <row r="21" spans="1:7">
      <c r="A21" s="123" t="s">
        <v>547</v>
      </c>
      <c r="B21" s="54">
        <v>1395</v>
      </c>
      <c r="C21" s="54">
        <v>638</v>
      </c>
      <c r="D21" s="54">
        <v>54</v>
      </c>
      <c r="E21" s="54">
        <v>148</v>
      </c>
      <c r="F21" s="54">
        <v>515</v>
      </c>
      <c r="G21" s="54">
        <v>40</v>
      </c>
    </row>
    <row r="22" spans="1:7">
      <c r="A22" s="123" t="s">
        <v>538</v>
      </c>
      <c r="B22" s="54">
        <v>14</v>
      </c>
      <c r="C22" s="54">
        <v>3</v>
      </c>
      <c r="D22" s="54">
        <v>2</v>
      </c>
      <c r="E22" s="54">
        <v>5</v>
      </c>
      <c r="F22" s="54">
        <v>1</v>
      </c>
      <c r="G22" s="54">
        <v>3</v>
      </c>
    </row>
    <row r="23" spans="1:7">
      <c r="A23" s="131" t="s">
        <v>306</v>
      </c>
      <c r="B23" s="129"/>
      <c r="C23" s="129"/>
      <c r="D23" s="129"/>
      <c r="E23" s="129"/>
      <c r="F23" s="129"/>
      <c r="G23" s="129"/>
    </row>
    <row r="24" spans="1:7">
      <c r="A24" s="125" t="s">
        <v>536</v>
      </c>
      <c r="B24" s="79">
        <v>585</v>
      </c>
      <c r="C24" s="79">
        <v>106</v>
      </c>
      <c r="D24" s="79">
        <v>389</v>
      </c>
      <c r="E24" s="79">
        <v>8</v>
      </c>
      <c r="F24" s="79">
        <v>0</v>
      </c>
      <c r="G24" s="79">
        <v>82</v>
      </c>
    </row>
    <row r="25" spans="1:7" ht="15" customHeight="1">
      <c r="A25" s="123" t="s">
        <v>552</v>
      </c>
      <c r="B25" s="54">
        <v>280</v>
      </c>
      <c r="C25" s="54">
        <v>46</v>
      </c>
      <c r="D25" s="54">
        <v>179</v>
      </c>
      <c r="E25" s="54">
        <v>1</v>
      </c>
      <c r="F25" s="54">
        <v>0</v>
      </c>
      <c r="G25" s="54">
        <v>54</v>
      </c>
    </row>
    <row r="26" spans="1:7" ht="15" customHeight="1">
      <c r="A26" s="137" t="s">
        <v>551</v>
      </c>
      <c r="B26" s="54">
        <v>46</v>
      </c>
      <c r="C26" s="54">
        <v>8</v>
      </c>
      <c r="D26" s="54">
        <v>32</v>
      </c>
      <c r="E26" s="54">
        <v>0</v>
      </c>
      <c r="F26" s="54">
        <v>0</v>
      </c>
      <c r="G26" s="54">
        <v>6</v>
      </c>
    </row>
    <row r="27" spans="1:7" ht="15" customHeight="1">
      <c r="A27" s="137" t="s">
        <v>550</v>
      </c>
      <c r="B27" s="54">
        <v>176</v>
      </c>
      <c r="C27" s="54">
        <v>26</v>
      </c>
      <c r="D27" s="54">
        <v>108</v>
      </c>
      <c r="E27" s="54">
        <v>0</v>
      </c>
      <c r="F27" s="54">
        <v>0</v>
      </c>
      <c r="G27" s="54">
        <v>42</v>
      </c>
    </row>
    <row r="28" spans="1:7" ht="15" customHeight="1">
      <c r="A28" s="137" t="s">
        <v>549</v>
      </c>
      <c r="B28" s="54">
        <v>10</v>
      </c>
      <c r="C28" s="54">
        <v>2</v>
      </c>
      <c r="D28" s="54">
        <v>6</v>
      </c>
      <c r="E28" s="54">
        <v>0</v>
      </c>
      <c r="F28" s="54">
        <v>0</v>
      </c>
      <c r="G28" s="54">
        <v>2</v>
      </c>
    </row>
    <row r="29" spans="1:7" ht="15" customHeight="1">
      <c r="A29" s="137" t="s">
        <v>548</v>
      </c>
      <c r="B29" s="54">
        <v>48</v>
      </c>
      <c r="C29" s="54">
        <v>10</v>
      </c>
      <c r="D29" s="54">
        <v>33</v>
      </c>
      <c r="E29" s="54">
        <v>1</v>
      </c>
      <c r="F29" s="54">
        <v>0</v>
      </c>
      <c r="G29" s="54">
        <v>4</v>
      </c>
    </row>
    <row r="30" spans="1:7" ht="15" customHeight="1">
      <c r="A30" s="123" t="s">
        <v>547</v>
      </c>
      <c r="B30" s="54">
        <v>305</v>
      </c>
      <c r="C30" s="54">
        <v>60</v>
      </c>
      <c r="D30" s="54">
        <v>210</v>
      </c>
      <c r="E30" s="54">
        <v>7</v>
      </c>
      <c r="F30" s="54">
        <v>0</v>
      </c>
      <c r="G30" s="54">
        <v>28</v>
      </c>
    </row>
    <row r="31" spans="1:7">
      <c r="A31" s="123" t="s">
        <v>538</v>
      </c>
      <c r="B31" s="54">
        <v>0</v>
      </c>
      <c r="C31" s="54">
        <v>0</v>
      </c>
      <c r="D31" s="54">
        <v>0</v>
      </c>
      <c r="E31" s="54">
        <v>0</v>
      </c>
      <c r="F31" s="54">
        <v>0</v>
      </c>
      <c r="G31" s="54">
        <v>0</v>
      </c>
    </row>
    <row r="32" spans="1:7" ht="8.25" customHeight="1">
      <c r="A32" s="44"/>
      <c r="B32" s="44"/>
      <c r="C32" s="44"/>
      <c r="D32" s="44"/>
      <c r="E32" s="44"/>
      <c r="F32" s="44"/>
      <c r="G32" s="44"/>
    </row>
    <row r="33" spans="1:1" ht="7.5" customHeight="1"/>
    <row r="34" spans="1:1">
      <c r="A34" s="127" t="s">
        <v>533</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&amp;L_x000D_&amp;"calibri"&amp;12&amp;B13.6.3. Número de PDI en centros propios de universidades públicas según Universidad, categoría de personal y rama de enseñanza.&amp;R&amp;"calibri"&amp;10&amp;P</oddHeader>
    <oddFooter>&amp;L&amp;"calibri"&amp;8&amp;I&amp;"-,Cursiva"&amp;8ANUARIO ESTADÍSTICO DE LA REGIÓN DE MURCIA 2016. TOMO I. DATOS REGIONALES&amp;R&amp;"calibri"&amp;8&amp;I13.6. ESTADÍSTICA DE PERSONAL DE LAS UNIVERSIDADES</oddFooter>
  </headerFooter>
</worksheet>
</file>

<file path=xl/worksheets/sheet39.xml><?xml version="1.0" encoding="utf-8"?>
<worksheet xmlns="http://schemas.openxmlformats.org/spreadsheetml/2006/main" xmlns:r="http://schemas.openxmlformats.org/officeDocument/2006/relationships">
  <dimension ref="A1:S18"/>
  <sheetViews>
    <sheetView zoomScaleNormal="100" workbookViewId="0">
      <selection activeCell="N1" sqref="N1"/>
    </sheetView>
  </sheetViews>
  <sheetFormatPr baseColWidth="10" defaultRowHeight="15"/>
  <cols>
    <col min="1" max="1" width="28.28515625" customWidth="1"/>
    <col min="2" max="2" width="8.42578125" customWidth="1"/>
    <col min="3" max="3" width="8.85546875" customWidth="1"/>
    <col min="4" max="4" width="9.140625" customWidth="1"/>
    <col min="5" max="5" width="8.140625" customWidth="1"/>
    <col min="6" max="6" width="9.28515625" customWidth="1"/>
    <col min="7" max="7" width="8.5703125" customWidth="1"/>
    <col min="8" max="8" width="7.28515625" customWidth="1"/>
    <col min="9" max="10" width="8.85546875" customWidth="1"/>
    <col min="11" max="11" width="7.7109375" customWidth="1"/>
    <col min="12" max="12" width="8.85546875" customWidth="1"/>
    <col min="13" max="13" width="8.42578125" customWidth="1"/>
  </cols>
  <sheetData>
    <row r="1" spans="1:19">
      <c r="A1" s="1" t="s">
        <v>559</v>
      </c>
      <c r="N1" s="43" t="s">
        <v>154</v>
      </c>
    </row>
    <row r="4" spans="1:19">
      <c r="A4" s="244"/>
      <c r="B4" s="51" t="s">
        <v>305</v>
      </c>
      <c r="C4" s="244"/>
      <c r="D4" s="244"/>
      <c r="E4" s="244"/>
      <c r="F4" s="244"/>
      <c r="G4" s="244"/>
      <c r="H4" s="244"/>
      <c r="I4" s="244"/>
      <c r="J4" s="244"/>
      <c r="K4" s="244"/>
      <c r="L4" s="244"/>
      <c r="M4" s="244"/>
    </row>
    <row r="5" spans="1:19" s="148" customFormat="1" ht="15" customHeight="1">
      <c r="A5" s="244"/>
      <c r="B5" s="105" t="s">
        <v>215</v>
      </c>
      <c r="C5" s="105"/>
      <c r="D5" s="105"/>
      <c r="E5" s="105" t="s">
        <v>214</v>
      </c>
      <c r="F5" s="105"/>
      <c r="G5" s="105"/>
      <c r="H5" s="105" t="s">
        <v>213</v>
      </c>
      <c r="I5" s="105"/>
      <c r="J5" s="105"/>
      <c r="K5" s="105" t="s">
        <v>212</v>
      </c>
      <c r="L5" s="105"/>
      <c r="M5" s="105"/>
    </row>
    <row r="6" spans="1:19" s="19" customFormat="1">
      <c r="A6" s="203"/>
      <c r="B6" s="112" t="s">
        <v>131</v>
      </c>
      <c r="C6" s="112" t="s">
        <v>193</v>
      </c>
      <c r="D6" s="112" t="s">
        <v>192</v>
      </c>
      <c r="E6" s="112" t="s">
        <v>131</v>
      </c>
      <c r="F6" s="112" t="s">
        <v>193</v>
      </c>
      <c r="G6" s="112" t="s">
        <v>192</v>
      </c>
      <c r="H6" s="112" t="s">
        <v>131</v>
      </c>
      <c r="I6" s="112" t="s">
        <v>193</v>
      </c>
      <c r="J6" s="112" t="s">
        <v>192</v>
      </c>
      <c r="K6" s="112" t="s">
        <v>131</v>
      </c>
      <c r="L6" s="112" t="s">
        <v>193</v>
      </c>
      <c r="M6" s="112" t="s">
        <v>192</v>
      </c>
      <c r="N6" s="198"/>
      <c r="O6" s="198"/>
      <c r="P6" s="198"/>
      <c r="Q6" s="198"/>
      <c r="R6" s="198"/>
      <c r="S6" s="198"/>
    </row>
    <row r="7" spans="1:19" s="20" customFormat="1">
      <c r="A7" s="250" t="s">
        <v>536</v>
      </c>
      <c r="B7" s="249">
        <v>492</v>
      </c>
      <c r="C7" s="249">
        <v>276</v>
      </c>
      <c r="D7" s="249">
        <v>216</v>
      </c>
      <c r="E7" s="249">
        <v>557</v>
      </c>
      <c r="F7" s="249">
        <v>321</v>
      </c>
      <c r="G7" s="249">
        <v>236</v>
      </c>
      <c r="H7" s="249">
        <v>572</v>
      </c>
      <c r="I7" s="249">
        <v>331</v>
      </c>
      <c r="J7" s="249">
        <v>241</v>
      </c>
      <c r="K7" s="249">
        <v>607</v>
      </c>
      <c r="L7" s="249">
        <v>359</v>
      </c>
      <c r="M7" s="249">
        <v>248</v>
      </c>
    </row>
    <row r="8" spans="1:19">
      <c r="A8" s="126" t="s">
        <v>558</v>
      </c>
      <c r="B8" s="83">
        <v>12</v>
      </c>
      <c r="C8" s="83">
        <v>10</v>
      </c>
      <c r="D8" s="83">
        <v>2</v>
      </c>
      <c r="E8" s="83">
        <v>14</v>
      </c>
      <c r="F8" s="83">
        <v>11</v>
      </c>
      <c r="G8" s="83">
        <v>3</v>
      </c>
      <c r="H8" s="83">
        <v>14</v>
      </c>
      <c r="I8" s="83">
        <v>11</v>
      </c>
      <c r="J8" s="83">
        <v>3</v>
      </c>
      <c r="K8" s="83">
        <v>15</v>
      </c>
      <c r="L8" s="83">
        <v>12</v>
      </c>
      <c r="M8" s="83">
        <v>3</v>
      </c>
    </row>
    <row r="9" spans="1:19">
      <c r="A9" s="126" t="s">
        <v>557</v>
      </c>
      <c r="B9" s="83">
        <v>15</v>
      </c>
      <c r="C9" s="83">
        <v>9</v>
      </c>
      <c r="D9" s="83">
        <v>6</v>
      </c>
      <c r="E9" s="83">
        <v>20</v>
      </c>
      <c r="F9" s="83">
        <v>13</v>
      </c>
      <c r="G9" s="83">
        <v>7</v>
      </c>
      <c r="H9" s="83">
        <v>27</v>
      </c>
      <c r="I9" s="83">
        <v>19</v>
      </c>
      <c r="J9" s="83">
        <v>8</v>
      </c>
      <c r="K9" s="83">
        <v>28</v>
      </c>
      <c r="L9" s="83">
        <v>21</v>
      </c>
      <c r="M9" s="83">
        <v>7</v>
      </c>
    </row>
    <row r="10" spans="1:19">
      <c r="A10" s="126" t="s">
        <v>545</v>
      </c>
      <c r="B10" s="83">
        <v>16</v>
      </c>
      <c r="C10" s="83">
        <v>8</v>
      </c>
      <c r="D10" s="83">
        <v>8</v>
      </c>
      <c r="E10" s="83">
        <v>30</v>
      </c>
      <c r="F10" s="83">
        <v>14</v>
      </c>
      <c r="G10" s="83">
        <v>16</v>
      </c>
      <c r="H10" s="83">
        <v>0</v>
      </c>
      <c r="I10" s="83">
        <v>0</v>
      </c>
      <c r="J10" s="83">
        <v>0</v>
      </c>
      <c r="K10" s="83">
        <v>31</v>
      </c>
      <c r="L10" s="83">
        <v>13</v>
      </c>
      <c r="M10" s="83">
        <v>18</v>
      </c>
    </row>
    <row r="11" spans="1:19">
      <c r="A11" s="126" t="s">
        <v>544</v>
      </c>
      <c r="B11" s="83">
        <v>138</v>
      </c>
      <c r="C11" s="83">
        <v>69</v>
      </c>
      <c r="D11" s="83">
        <v>69</v>
      </c>
      <c r="E11" s="83">
        <v>144</v>
      </c>
      <c r="F11" s="83">
        <v>71</v>
      </c>
      <c r="G11" s="83">
        <v>73</v>
      </c>
      <c r="H11" s="83">
        <v>193</v>
      </c>
      <c r="I11" s="83">
        <v>96</v>
      </c>
      <c r="J11" s="83">
        <v>97</v>
      </c>
      <c r="K11" s="83">
        <v>193</v>
      </c>
      <c r="L11" s="83">
        <v>95</v>
      </c>
      <c r="M11" s="83">
        <v>98</v>
      </c>
    </row>
    <row r="12" spans="1:19">
      <c r="A12" s="126" t="s">
        <v>542</v>
      </c>
      <c r="B12" s="83">
        <v>134</v>
      </c>
      <c r="C12" s="83">
        <v>84</v>
      </c>
      <c r="D12" s="83">
        <v>50</v>
      </c>
      <c r="E12" s="83">
        <v>146</v>
      </c>
      <c r="F12" s="83">
        <v>105</v>
      </c>
      <c r="G12" s="83">
        <v>41</v>
      </c>
      <c r="H12" s="83">
        <v>155</v>
      </c>
      <c r="I12" s="83">
        <v>114</v>
      </c>
      <c r="J12" s="83">
        <v>41</v>
      </c>
      <c r="K12" s="83">
        <v>182</v>
      </c>
      <c r="L12" s="83">
        <v>133</v>
      </c>
      <c r="M12" s="83">
        <v>49</v>
      </c>
    </row>
    <row r="13" spans="1:19">
      <c r="A13" s="126" t="s">
        <v>543</v>
      </c>
      <c r="B13" s="83">
        <v>134</v>
      </c>
      <c r="C13" s="83">
        <v>68</v>
      </c>
      <c r="D13" s="83">
        <v>66</v>
      </c>
      <c r="E13" s="83">
        <v>145</v>
      </c>
      <c r="F13" s="83">
        <v>73</v>
      </c>
      <c r="G13" s="83">
        <v>72</v>
      </c>
      <c r="H13" s="83">
        <v>145</v>
      </c>
      <c r="I13" s="83">
        <v>72</v>
      </c>
      <c r="J13" s="83">
        <v>73</v>
      </c>
      <c r="K13" s="83">
        <v>112</v>
      </c>
      <c r="L13" s="83">
        <v>62</v>
      </c>
      <c r="M13" s="83">
        <v>50</v>
      </c>
    </row>
    <row r="14" spans="1:19">
      <c r="A14" s="126" t="s">
        <v>556</v>
      </c>
      <c r="B14" s="83">
        <v>11</v>
      </c>
      <c r="C14" s="83">
        <v>7</v>
      </c>
      <c r="D14" s="83">
        <v>4</v>
      </c>
      <c r="E14" s="83">
        <v>9</v>
      </c>
      <c r="F14" s="83">
        <v>5</v>
      </c>
      <c r="G14" s="83">
        <v>4</v>
      </c>
      <c r="H14" s="83">
        <v>9</v>
      </c>
      <c r="I14" s="83">
        <v>5</v>
      </c>
      <c r="J14" s="83">
        <v>4</v>
      </c>
      <c r="K14" s="83">
        <v>9</v>
      </c>
      <c r="L14" s="83">
        <v>5</v>
      </c>
      <c r="M14" s="83">
        <v>4</v>
      </c>
    </row>
    <row r="15" spans="1:19">
      <c r="A15" s="126" t="s">
        <v>555</v>
      </c>
      <c r="B15" s="83">
        <v>32</v>
      </c>
      <c r="C15" s="83">
        <v>21</v>
      </c>
      <c r="D15" s="83">
        <v>11</v>
      </c>
      <c r="E15" s="83">
        <v>49</v>
      </c>
      <c r="F15" s="83">
        <v>29</v>
      </c>
      <c r="G15" s="83">
        <v>20</v>
      </c>
      <c r="H15" s="83">
        <v>29</v>
      </c>
      <c r="I15" s="83">
        <v>14</v>
      </c>
      <c r="J15" s="83">
        <v>15</v>
      </c>
      <c r="K15" s="83">
        <v>37</v>
      </c>
      <c r="L15" s="83">
        <v>18</v>
      </c>
      <c r="M15" s="83">
        <v>19</v>
      </c>
    </row>
    <row r="16" spans="1:19">
      <c r="A16" s="245"/>
      <c r="B16" s="245"/>
      <c r="C16" s="245"/>
      <c r="D16" s="44"/>
      <c r="E16" s="44"/>
      <c r="F16" s="44"/>
      <c r="G16" s="44"/>
      <c r="H16" s="44"/>
      <c r="I16" s="44"/>
      <c r="J16" s="44"/>
      <c r="K16" s="44"/>
      <c r="L16" s="44"/>
      <c r="M16" s="44"/>
    </row>
    <row r="18" spans="1:1">
      <c r="A18" s="127" t="s">
        <v>533</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&amp;L_x000D_&amp;"calibri"&amp;12&amp;B13.6.4. Evolución del número de PDI en universidades privadas según categoría de personal, Universidad y sexo.&amp;R&amp;"calibri"&amp;10&amp;P</oddHeader>
    <oddFooter>&amp;L&amp;"calibri"&amp;8&amp;I&amp;"-,Cursiva"&amp;8ANUARIO ESTADÍSTICO DE LA REGIÓN DE MURCIA 2016. TOMO I. DATOS REGIONALES&amp;R&amp;"calibri"&amp;8&amp;I13.6. ESTADÍSTICA DE PERSONAL DE LAS UNIVERSIDADES</oddFooter>
  </headerFooter>
</worksheet>
</file>

<file path=xl/worksheets/sheet4.xml><?xml version="1.0" encoding="utf-8"?>
<worksheet xmlns="http://schemas.openxmlformats.org/spreadsheetml/2006/main" xmlns:r="http://schemas.openxmlformats.org/officeDocument/2006/relationships">
  <dimension ref="A1:N14"/>
  <sheetViews>
    <sheetView workbookViewId="0">
      <selection activeCell="N1" sqref="N1"/>
    </sheetView>
  </sheetViews>
  <sheetFormatPr baseColWidth="10" defaultRowHeight="15"/>
  <cols>
    <col min="1" max="1" width="35" customWidth="1"/>
    <col min="2" max="13" width="7.85546875" customWidth="1"/>
    <col min="256" max="256" width="35.28515625" customWidth="1"/>
    <col min="257" max="264" width="11.7109375" customWidth="1"/>
    <col min="265" max="265" width="11.42578125" customWidth="1"/>
    <col min="512" max="512" width="35.28515625" customWidth="1"/>
    <col min="513" max="520" width="11.7109375" customWidth="1"/>
    <col min="521" max="521" width="11.42578125" customWidth="1"/>
    <col min="768" max="768" width="35.28515625" customWidth="1"/>
    <col min="769" max="776" width="11.7109375" customWidth="1"/>
    <col min="777" max="777" width="11.42578125" customWidth="1"/>
    <col min="1024" max="1024" width="35.28515625" customWidth="1"/>
    <col min="1025" max="1032" width="11.7109375" customWidth="1"/>
    <col min="1033" max="1033" width="11.42578125" customWidth="1"/>
    <col min="1280" max="1280" width="35.28515625" customWidth="1"/>
    <col min="1281" max="1288" width="11.7109375" customWidth="1"/>
    <col min="1289" max="1289" width="11.42578125" customWidth="1"/>
    <col min="1536" max="1536" width="35.28515625" customWidth="1"/>
    <col min="1537" max="1544" width="11.7109375" customWidth="1"/>
    <col min="1545" max="1545" width="11.42578125" customWidth="1"/>
    <col min="1792" max="1792" width="35.28515625" customWidth="1"/>
    <col min="1793" max="1800" width="11.7109375" customWidth="1"/>
    <col min="1801" max="1801" width="11.42578125" customWidth="1"/>
    <col min="2048" max="2048" width="35.28515625" customWidth="1"/>
    <col min="2049" max="2056" width="11.7109375" customWidth="1"/>
    <col min="2057" max="2057" width="11.42578125" customWidth="1"/>
    <col min="2304" max="2304" width="35.28515625" customWidth="1"/>
    <col min="2305" max="2312" width="11.7109375" customWidth="1"/>
    <col min="2313" max="2313" width="11.42578125" customWidth="1"/>
    <col min="2560" max="2560" width="35.28515625" customWidth="1"/>
    <col min="2561" max="2568" width="11.7109375" customWidth="1"/>
    <col min="2569" max="2569" width="11.42578125" customWidth="1"/>
    <col min="2816" max="2816" width="35.28515625" customWidth="1"/>
    <col min="2817" max="2824" width="11.7109375" customWidth="1"/>
    <col min="2825" max="2825" width="11.42578125" customWidth="1"/>
    <col min="3072" max="3072" width="35.28515625" customWidth="1"/>
    <col min="3073" max="3080" width="11.7109375" customWidth="1"/>
    <col min="3081" max="3081" width="11.42578125" customWidth="1"/>
    <col min="3328" max="3328" width="35.28515625" customWidth="1"/>
    <col min="3329" max="3336" width="11.7109375" customWidth="1"/>
    <col min="3337" max="3337" width="11.42578125" customWidth="1"/>
    <col min="3584" max="3584" width="35.28515625" customWidth="1"/>
    <col min="3585" max="3592" width="11.7109375" customWidth="1"/>
    <col min="3593" max="3593" width="11.42578125" customWidth="1"/>
    <col min="3840" max="3840" width="35.28515625" customWidth="1"/>
    <col min="3841" max="3848" width="11.7109375" customWidth="1"/>
    <col min="3849" max="3849" width="11.42578125" customWidth="1"/>
    <col min="4096" max="4096" width="35.28515625" customWidth="1"/>
    <col min="4097" max="4104" width="11.7109375" customWidth="1"/>
    <col min="4105" max="4105" width="11.42578125" customWidth="1"/>
    <col min="4352" max="4352" width="35.28515625" customWidth="1"/>
    <col min="4353" max="4360" width="11.7109375" customWidth="1"/>
    <col min="4361" max="4361" width="11.42578125" customWidth="1"/>
    <col min="4608" max="4608" width="35.28515625" customWidth="1"/>
    <col min="4609" max="4616" width="11.7109375" customWidth="1"/>
    <col min="4617" max="4617" width="11.42578125" customWidth="1"/>
    <col min="4864" max="4864" width="35.28515625" customWidth="1"/>
    <col min="4865" max="4872" width="11.7109375" customWidth="1"/>
    <col min="4873" max="4873" width="11.42578125" customWidth="1"/>
    <col min="5120" max="5120" width="35.28515625" customWidth="1"/>
    <col min="5121" max="5128" width="11.7109375" customWidth="1"/>
    <col min="5129" max="5129" width="11.42578125" customWidth="1"/>
    <col min="5376" max="5376" width="35.28515625" customWidth="1"/>
    <col min="5377" max="5384" width="11.7109375" customWidth="1"/>
    <col min="5385" max="5385" width="11.42578125" customWidth="1"/>
    <col min="5632" max="5632" width="35.28515625" customWidth="1"/>
    <col min="5633" max="5640" width="11.7109375" customWidth="1"/>
    <col min="5641" max="5641" width="11.42578125" customWidth="1"/>
    <col min="5888" max="5888" width="35.28515625" customWidth="1"/>
    <col min="5889" max="5896" width="11.7109375" customWidth="1"/>
    <col min="5897" max="5897" width="11.42578125" customWidth="1"/>
    <col min="6144" max="6144" width="35.28515625" customWidth="1"/>
    <col min="6145" max="6152" width="11.7109375" customWidth="1"/>
    <col min="6153" max="6153" width="11.42578125" customWidth="1"/>
    <col min="6400" max="6400" width="35.28515625" customWidth="1"/>
    <col min="6401" max="6408" width="11.7109375" customWidth="1"/>
    <col min="6409" max="6409" width="11.42578125" customWidth="1"/>
    <col min="6656" max="6656" width="35.28515625" customWidth="1"/>
    <col min="6657" max="6664" width="11.7109375" customWidth="1"/>
    <col min="6665" max="6665" width="11.42578125" customWidth="1"/>
    <col min="6912" max="6912" width="35.28515625" customWidth="1"/>
    <col min="6913" max="6920" width="11.7109375" customWidth="1"/>
    <col min="6921" max="6921" width="11.42578125" customWidth="1"/>
    <col min="7168" max="7168" width="35.28515625" customWidth="1"/>
    <col min="7169" max="7176" width="11.7109375" customWidth="1"/>
    <col min="7177" max="7177" width="11.42578125" customWidth="1"/>
    <col min="7424" max="7424" width="35.28515625" customWidth="1"/>
    <col min="7425" max="7432" width="11.7109375" customWidth="1"/>
    <col min="7433" max="7433" width="11.42578125" customWidth="1"/>
    <col min="7680" max="7680" width="35.28515625" customWidth="1"/>
    <col min="7681" max="7688" width="11.7109375" customWidth="1"/>
    <col min="7689" max="7689" width="11.42578125" customWidth="1"/>
    <col min="7936" max="7936" width="35.28515625" customWidth="1"/>
    <col min="7937" max="7944" width="11.7109375" customWidth="1"/>
    <col min="7945" max="7945" width="11.42578125" customWidth="1"/>
    <col min="8192" max="8192" width="35.28515625" customWidth="1"/>
    <col min="8193" max="8200" width="11.7109375" customWidth="1"/>
    <col min="8201" max="8201" width="11.42578125" customWidth="1"/>
    <col min="8448" max="8448" width="35.28515625" customWidth="1"/>
    <col min="8449" max="8456" width="11.7109375" customWidth="1"/>
    <col min="8457" max="8457" width="11.42578125" customWidth="1"/>
    <col min="8704" max="8704" width="35.28515625" customWidth="1"/>
    <col min="8705" max="8712" width="11.7109375" customWidth="1"/>
    <col min="8713" max="8713" width="11.42578125" customWidth="1"/>
    <col min="8960" max="8960" width="35.28515625" customWidth="1"/>
    <col min="8961" max="8968" width="11.7109375" customWidth="1"/>
    <col min="8969" max="8969" width="11.42578125" customWidth="1"/>
    <col min="9216" max="9216" width="35.28515625" customWidth="1"/>
    <col min="9217" max="9224" width="11.7109375" customWidth="1"/>
    <col min="9225" max="9225" width="11.42578125" customWidth="1"/>
    <col min="9472" max="9472" width="35.28515625" customWidth="1"/>
    <col min="9473" max="9480" width="11.7109375" customWidth="1"/>
    <col min="9481" max="9481" width="11.42578125" customWidth="1"/>
    <col min="9728" max="9728" width="35.28515625" customWidth="1"/>
    <col min="9729" max="9736" width="11.7109375" customWidth="1"/>
    <col min="9737" max="9737" width="11.42578125" customWidth="1"/>
    <col min="9984" max="9984" width="35.28515625" customWidth="1"/>
    <col min="9985" max="9992" width="11.7109375" customWidth="1"/>
    <col min="9993" max="9993" width="11.42578125" customWidth="1"/>
    <col min="10240" max="10240" width="35.28515625" customWidth="1"/>
    <col min="10241" max="10248" width="11.7109375" customWidth="1"/>
    <col min="10249" max="10249" width="11.42578125" customWidth="1"/>
    <col min="10496" max="10496" width="35.28515625" customWidth="1"/>
    <col min="10497" max="10504" width="11.7109375" customWidth="1"/>
    <col min="10505" max="10505" width="11.42578125" customWidth="1"/>
    <col min="10752" max="10752" width="35.28515625" customWidth="1"/>
    <col min="10753" max="10760" width="11.7109375" customWidth="1"/>
    <col min="10761" max="10761" width="11.42578125" customWidth="1"/>
    <col min="11008" max="11008" width="35.28515625" customWidth="1"/>
    <col min="11009" max="11016" width="11.7109375" customWidth="1"/>
    <col min="11017" max="11017" width="11.42578125" customWidth="1"/>
    <col min="11264" max="11264" width="35.28515625" customWidth="1"/>
    <col min="11265" max="11272" width="11.7109375" customWidth="1"/>
    <col min="11273" max="11273" width="11.42578125" customWidth="1"/>
    <col min="11520" max="11520" width="35.28515625" customWidth="1"/>
    <col min="11521" max="11528" width="11.7109375" customWidth="1"/>
    <col min="11529" max="11529" width="11.42578125" customWidth="1"/>
    <col min="11776" max="11776" width="35.28515625" customWidth="1"/>
    <col min="11777" max="11784" width="11.7109375" customWidth="1"/>
    <col min="11785" max="11785" width="11.42578125" customWidth="1"/>
    <col min="12032" max="12032" width="35.28515625" customWidth="1"/>
    <col min="12033" max="12040" width="11.7109375" customWidth="1"/>
    <col min="12041" max="12041" width="11.42578125" customWidth="1"/>
    <col min="12288" max="12288" width="35.28515625" customWidth="1"/>
    <col min="12289" max="12296" width="11.7109375" customWidth="1"/>
    <col min="12297" max="12297" width="11.42578125" customWidth="1"/>
    <col min="12544" max="12544" width="35.28515625" customWidth="1"/>
    <col min="12545" max="12552" width="11.7109375" customWidth="1"/>
    <col min="12553" max="12553" width="11.42578125" customWidth="1"/>
    <col min="12800" max="12800" width="35.28515625" customWidth="1"/>
    <col min="12801" max="12808" width="11.7109375" customWidth="1"/>
    <col min="12809" max="12809" width="11.42578125" customWidth="1"/>
    <col min="13056" max="13056" width="35.28515625" customWidth="1"/>
    <col min="13057" max="13064" width="11.7109375" customWidth="1"/>
    <col min="13065" max="13065" width="11.42578125" customWidth="1"/>
    <col min="13312" max="13312" width="35.28515625" customWidth="1"/>
    <col min="13313" max="13320" width="11.7109375" customWidth="1"/>
    <col min="13321" max="13321" width="11.42578125" customWidth="1"/>
    <col min="13568" max="13568" width="35.28515625" customWidth="1"/>
    <col min="13569" max="13576" width="11.7109375" customWidth="1"/>
    <col min="13577" max="13577" width="11.42578125" customWidth="1"/>
    <col min="13824" max="13824" width="35.28515625" customWidth="1"/>
    <col min="13825" max="13832" width="11.7109375" customWidth="1"/>
    <col min="13833" max="13833" width="11.42578125" customWidth="1"/>
    <col min="14080" max="14080" width="35.28515625" customWidth="1"/>
    <col min="14081" max="14088" width="11.7109375" customWidth="1"/>
    <col min="14089" max="14089" width="11.42578125" customWidth="1"/>
    <col min="14336" max="14336" width="35.28515625" customWidth="1"/>
    <col min="14337" max="14344" width="11.7109375" customWidth="1"/>
    <col min="14345" max="14345" width="11.42578125" customWidth="1"/>
    <col min="14592" max="14592" width="35.28515625" customWidth="1"/>
    <col min="14593" max="14600" width="11.7109375" customWidth="1"/>
    <col min="14601" max="14601" width="11.42578125" customWidth="1"/>
    <col min="14848" max="14848" width="35.28515625" customWidth="1"/>
    <col min="14849" max="14856" width="11.7109375" customWidth="1"/>
    <col min="14857" max="14857" width="11.42578125" customWidth="1"/>
    <col min="15104" max="15104" width="35.28515625" customWidth="1"/>
    <col min="15105" max="15112" width="11.7109375" customWidth="1"/>
    <col min="15113" max="15113" width="11.42578125" customWidth="1"/>
    <col min="15360" max="15360" width="35.28515625" customWidth="1"/>
    <col min="15361" max="15368" width="11.7109375" customWidth="1"/>
    <col min="15369" max="15369" width="11.42578125" customWidth="1"/>
    <col min="15616" max="15616" width="35.28515625" customWidth="1"/>
    <col min="15617" max="15624" width="11.7109375" customWidth="1"/>
    <col min="15625" max="15625" width="11.42578125" customWidth="1"/>
    <col min="15872" max="15872" width="35.28515625" customWidth="1"/>
    <col min="15873" max="15880" width="11.7109375" customWidth="1"/>
    <col min="15881" max="15881" width="11.42578125" customWidth="1"/>
    <col min="16128" max="16128" width="35.28515625" customWidth="1"/>
    <col min="16129" max="16136" width="11.7109375" customWidth="1"/>
    <col min="16137" max="16137" width="11.42578125" customWidth="1"/>
  </cols>
  <sheetData>
    <row r="1" spans="1:14">
      <c r="A1" s="42" t="s">
        <v>182</v>
      </c>
      <c r="N1" s="43" t="s">
        <v>154</v>
      </c>
    </row>
    <row r="2" spans="1:14" ht="15" customHeight="1">
      <c r="B2" s="42"/>
      <c r="C2" s="42"/>
      <c r="D2" s="42"/>
      <c r="E2" s="42"/>
      <c r="F2" s="42"/>
      <c r="G2" s="42"/>
    </row>
    <row r="3" spans="1:14" s="47" customFormat="1" ht="15" customHeight="1">
      <c r="A3" s="42"/>
      <c r="B3" s="42"/>
      <c r="C3" s="42"/>
      <c r="D3" s="42"/>
      <c r="E3" s="42"/>
      <c r="F3" s="42"/>
      <c r="G3" s="42"/>
    </row>
    <row r="4" spans="1:14" s="55" customFormat="1">
      <c r="A4" s="53"/>
      <c r="B4" s="41" t="s">
        <v>135</v>
      </c>
      <c r="C4" s="40"/>
      <c r="D4" s="40"/>
      <c r="E4" s="41" t="s">
        <v>134</v>
      </c>
      <c r="F4" s="40"/>
      <c r="G4" s="40"/>
      <c r="H4" s="41" t="s">
        <v>133</v>
      </c>
      <c r="I4" s="40"/>
      <c r="J4" s="40"/>
      <c r="K4" s="41" t="s">
        <v>132</v>
      </c>
      <c r="L4" s="40"/>
      <c r="M4" s="40"/>
    </row>
    <row r="5" spans="1:14" s="55" customFormat="1">
      <c r="A5" s="57"/>
      <c r="B5" s="56" t="s">
        <v>131</v>
      </c>
      <c r="C5" s="56" t="s">
        <v>130</v>
      </c>
      <c r="D5" s="56" t="s">
        <v>129</v>
      </c>
      <c r="E5" s="56" t="s">
        <v>131</v>
      </c>
      <c r="F5" s="56" t="s">
        <v>130</v>
      </c>
      <c r="G5" s="56" t="s">
        <v>129</v>
      </c>
      <c r="H5" s="56" t="s">
        <v>131</v>
      </c>
      <c r="I5" s="56" t="s">
        <v>130</v>
      </c>
      <c r="J5" s="56" t="s">
        <v>129</v>
      </c>
      <c r="K5" s="56" t="s">
        <v>131</v>
      </c>
      <c r="L5" s="56" t="s">
        <v>130</v>
      </c>
      <c r="M5" s="56" t="s">
        <v>129</v>
      </c>
    </row>
    <row r="6" spans="1:14" s="47" customFormat="1" ht="15" customHeight="1">
      <c r="A6" s="46" t="s">
        <v>181</v>
      </c>
      <c r="B6" s="48">
        <v>12</v>
      </c>
      <c r="C6" s="48">
        <v>12</v>
      </c>
      <c r="D6" s="48">
        <v>0</v>
      </c>
      <c r="E6" s="48">
        <v>12</v>
      </c>
      <c r="F6" s="48">
        <v>12</v>
      </c>
      <c r="G6" s="48">
        <v>0</v>
      </c>
      <c r="H6" s="48">
        <v>12</v>
      </c>
      <c r="I6" s="48">
        <v>12</v>
      </c>
      <c r="J6" s="48">
        <v>0</v>
      </c>
      <c r="K6" s="48">
        <v>20</v>
      </c>
      <c r="L6" s="48">
        <v>20</v>
      </c>
      <c r="M6" s="48">
        <v>0</v>
      </c>
    </row>
    <row r="7" spans="1:14" s="47" customFormat="1" ht="15" customHeight="1">
      <c r="A7" s="46" t="s">
        <v>180</v>
      </c>
      <c r="B7" s="48">
        <v>15</v>
      </c>
      <c r="C7" s="48">
        <v>9</v>
      </c>
      <c r="D7" s="48">
        <v>6</v>
      </c>
      <c r="E7" s="48">
        <v>14</v>
      </c>
      <c r="F7" s="48">
        <v>9</v>
      </c>
      <c r="G7" s="48">
        <v>5</v>
      </c>
      <c r="H7" s="48">
        <v>14</v>
      </c>
      <c r="I7" s="48">
        <v>9</v>
      </c>
      <c r="J7" s="48">
        <v>5</v>
      </c>
      <c r="K7" s="48">
        <v>14</v>
      </c>
      <c r="L7" s="48">
        <v>9</v>
      </c>
      <c r="M7" s="48">
        <v>5</v>
      </c>
    </row>
    <row r="8" spans="1:14" s="47" customFormat="1" ht="15" customHeight="1">
      <c r="A8" s="46" t="s">
        <v>179</v>
      </c>
      <c r="B8" s="48">
        <v>5</v>
      </c>
      <c r="C8" s="48">
        <v>1</v>
      </c>
      <c r="D8" s="48">
        <v>4</v>
      </c>
      <c r="E8" s="48">
        <v>5</v>
      </c>
      <c r="F8" s="48">
        <v>1</v>
      </c>
      <c r="G8" s="48">
        <v>4</v>
      </c>
      <c r="H8" s="48">
        <v>5</v>
      </c>
      <c r="I8" s="48">
        <v>1</v>
      </c>
      <c r="J8" s="48">
        <v>4</v>
      </c>
      <c r="K8" s="48">
        <v>4</v>
      </c>
      <c r="L8" s="48">
        <v>1</v>
      </c>
      <c r="M8" s="48">
        <v>3</v>
      </c>
    </row>
    <row r="9" spans="1:14" s="47" customFormat="1" ht="15" customHeight="1">
      <c r="A9" s="46" t="s">
        <v>178</v>
      </c>
      <c r="B9" s="48">
        <v>1</v>
      </c>
      <c r="C9" s="48">
        <v>1</v>
      </c>
      <c r="D9" s="48">
        <v>0</v>
      </c>
      <c r="E9" s="48">
        <v>1</v>
      </c>
      <c r="F9" s="48">
        <v>1</v>
      </c>
      <c r="G9" s="48">
        <v>0</v>
      </c>
      <c r="H9" s="48">
        <v>1</v>
      </c>
      <c r="I9" s="48">
        <v>1</v>
      </c>
      <c r="J9" s="48">
        <v>0</v>
      </c>
      <c r="K9" s="48">
        <v>1</v>
      </c>
      <c r="L9" s="48">
        <v>1</v>
      </c>
      <c r="M9" s="48">
        <v>0</v>
      </c>
    </row>
    <row r="10" spans="1:14" s="47" customFormat="1" ht="15" customHeight="1">
      <c r="A10" s="46" t="s">
        <v>177</v>
      </c>
      <c r="B10" s="48">
        <v>3</v>
      </c>
      <c r="C10" s="48">
        <v>2</v>
      </c>
      <c r="D10" s="48">
        <v>1</v>
      </c>
      <c r="E10" s="48">
        <v>3</v>
      </c>
      <c r="F10" s="48">
        <v>2</v>
      </c>
      <c r="G10" s="48">
        <v>1</v>
      </c>
      <c r="H10" s="48">
        <v>3</v>
      </c>
      <c r="I10" s="48">
        <v>2</v>
      </c>
      <c r="J10" s="48">
        <v>1</v>
      </c>
      <c r="K10" s="48">
        <v>3</v>
      </c>
      <c r="L10" s="48">
        <v>2</v>
      </c>
      <c r="M10" s="48">
        <v>1</v>
      </c>
    </row>
    <row r="11" spans="1:14" s="47" customFormat="1" ht="15" customHeight="1">
      <c r="A11" s="46" t="s">
        <v>176</v>
      </c>
      <c r="B11" s="48">
        <v>3</v>
      </c>
      <c r="C11" s="48">
        <v>2</v>
      </c>
      <c r="D11" s="48">
        <v>1</v>
      </c>
      <c r="E11" s="48">
        <v>4</v>
      </c>
      <c r="F11" s="48">
        <v>2</v>
      </c>
      <c r="G11" s="48">
        <v>2</v>
      </c>
      <c r="H11" s="48">
        <v>3</v>
      </c>
      <c r="I11" s="48">
        <v>1</v>
      </c>
      <c r="J11" s="48">
        <v>2</v>
      </c>
      <c r="K11" s="48">
        <v>5</v>
      </c>
      <c r="L11" s="48">
        <v>1</v>
      </c>
      <c r="M11" s="48">
        <v>4</v>
      </c>
    </row>
    <row r="12" spans="1:14">
      <c r="A12" s="44"/>
      <c r="B12" s="44"/>
      <c r="C12" s="44"/>
      <c r="D12" s="44"/>
      <c r="E12" s="44"/>
      <c r="F12" s="44"/>
      <c r="G12" s="44"/>
      <c r="H12" s="44"/>
      <c r="I12" s="44"/>
      <c r="J12" s="44"/>
      <c r="K12" s="44"/>
      <c r="L12" s="44"/>
      <c r="M12" s="44"/>
    </row>
    <row r="13" spans="1:14" ht="15" customHeight="1"/>
    <row r="14" spans="1:14">
      <c r="A14" s="21" t="s">
        <v>137</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&amp;L_x000D_&amp;"calibri"&amp;12&amp;B13.1.3. Evolución del número de centros que imparten cada enseñanza según enseñanza y titularidad. Enseñanzas de Régimen Especial.&amp;R&amp;"calibri"&amp;10&amp;P</oddHeader>
    <oddFooter>&amp;L&amp;"calibri"&amp;8&amp;I&amp;"-,Cursiva"&amp;8ANUARIO ESTADÍSTICO DE LA REGIÓN DE MURCIA 2016. TOMO I. DATOS REGIONALES&amp;R&amp;"calibri"&amp;8&amp;I13.1. EDUCACIÓN NO UNIVERSITARIA</oddFooter>
  </headerFooter>
</worksheet>
</file>

<file path=xl/worksheets/sheet40.xml><?xml version="1.0" encoding="utf-8"?>
<worksheet xmlns="http://schemas.openxmlformats.org/spreadsheetml/2006/main" xmlns:r="http://schemas.openxmlformats.org/officeDocument/2006/relationships">
  <dimension ref="A1:J35"/>
  <sheetViews>
    <sheetView workbookViewId="0">
      <selection activeCell="J1" sqref="J1"/>
    </sheetView>
  </sheetViews>
  <sheetFormatPr baseColWidth="10" defaultRowHeight="15"/>
  <cols>
    <col min="1" max="1" width="49.7109375" customWidth="1"/>
    <col min="2" max="5" width="9.42578125" customWidth="1"/>
    <col min="6" max="9" width="10" customWidth="1"/>
  </cols>
  <sheetData>
    <row r="1" spans="1:10">
      <c r="A1" s="42" t="s">
        <v>576</v>
      </c>
      <c r="J1" s="43" t="s">
        <v>154</v>
      </c>
    </row>
    <row r="4" spans="1:10">
      <c r="A4" s="263" t="s">
        <v>575</v>
      </c>
      <c r="B4" s="20"/>
      <c r="C4" s="20"/>
      <c r="D4" s="20"/>
      <c r="E4" s="20"/>
      <c r="F4" s="20"/>
      <c r="G4" s="20"/>
      <c r="H4" s="20"/>
      <c r="I4" s="20"/>
    </row>
    <row r="5" spans="1:10">
      <c r="A5" s="262"/>
      <c r="B5" s="262" t="s">
        <v>308</v>
      </c>
      <c r="C5" s="262"/>
      <c r="D5" s="262"/>
      <c r="E5" s="262"/>
      <c r="F5" s="262" t="s">
        <v>574</v>
      </c>
      <c r="G5" s="262"/>
      <c r="H5" s="262"/>
      <c r="I5" s="262"/>
    </row>
    <row r="6" spans="1:10" s="264" customFormat="1" ht="30" customHeight="1">
      <c r="A6" s="261" t="s">
        <v>565</v>
      </c>
      <c r="B6" s="265" t="s">
        <v>572</v>
      </c>
      <c r="C6" s="265" t="s">
        <v>573</v>
      </c>
      <c r="D6" s="265" t="s">
        <v>570</v>
      </c>
      <c r="E6" s="265" t="s">
        <v>569</v>
      </c>
      <c r="F6" s="265" t="s">
        <v>572</v>
      </c>
      <c r="G6" s="265" t="s">
        <v>571</v>
      </c>
      <c r="H6" s="265" t="s">
        <v>570</v>
      </c>
      <c r="I6" s="265" t="s">
        <v>569</v>
      </c>
    </row>
    <row r="7" spans="1:10">
      <c r="A7" s="20" t="s">
        <v>563</v>
      </c>
      <c r="B7" s="167">
        <v>77029</v>
      </c>
      <c r="C7" s="167">
        <v>116798</v>
      </c>
      <c r="D7" s="167">
        <v>190206</v>
      </c>
      <c r="E7" s="167">
        <v>219377</v>
      </c>
      <c r="F7" s="167">
        <v>3694035</v>
      </c>
      <c r="G7" s="167">
        <v>5360405</v>
      </c>
      <c r="H7" s="167">
        <v>7211063</v>
      </c>
      <c r="I7" s="167">
        <v>7694673</v>
      </c>
    </row>
    <row r="8" spans="1:10" s="47" customFormat="1">
      <c r="A8" s="20" t="s">
        <v>697</v>
      </c>
      <c r="B8" s="167">
        <v>13492</v>
      </c>
      <c r="C8" s="167">
        <v>22726</v>
      </c>
      <c r="D8" s="167">
        <v>36337</v>
      </c>
      <c r="E8" s="167">
        <v>51371</v>
      </c>
      <c r="F8" s="167">
        <v>947514</v>
      </c>
      <c r="G8" s="167">
        <v>1484433</v>
      </c>
      <c r="H8" s="167">
        <v>2289361</v>
      </c>
      <c r="I8" s="167">
        <v>2840422</v>
      </c>
    </row>
    <row r="9" spans="1:10" s="47" customFormat="1">
      <c r="A9" s="20" t="s">
        <v>698</v>
      </c>
      <c r="B9" s="167">
        <v>50</v>
      </c>
      <c r="C9" s="167">
        <v>154</v>
      </c>
      <c r="D9" s="167">
        <v>610</v>
      </c>
      <c r="E9" s="167">
        <v>573</v>
      </c>
      <c r="F9" s="167">
        <v>17223</v>
      </c>
      <c r="G9" s="167">
        <v>27457</v>
      </c>
      <c r="H9" s="167">
        <v>47317</v>
      </c>
      <c r="I9" s="167">
        <v>43561</v>
      </c>
    </row>
    <row r="10" spans="1:10" s="47" customFormat="1">
      <c r="A10" s="260" t="s">
        <v>699</v>
      </c>
      <c r="B10" s="168">
        <v>90571</v>
      </c>
      <c r="C10" s="168">
        <v>139678</v>
      </c>
      <c r="D10" s="168">
        <v>227153</v>
      </c>
      <c r="E10" s="168">
        <v>271320</v>
      </c>
      <c r="F10" s="168">
        <v>4658772</v>
      </c>
      <c r="G10" s="168">
        <v>6872295</v>
      </c>
      <c r="H10" s="168">
        <v>9547740</v>
      </c>
      <c r="I10" s="168">
        <v>10578657</v>
      </c>
      <c r="J10" s="1"/>
    </row>
    <row r="11" spans="1:10" s="47" customFormat="1">
      <c r="A11" s="20" t="s">
        <v>700</v>
      </c>
      <c r="B11" s="167">
        <v>21593</v>
      </c>
      <c r="C11" s="167">
        <v>30372</v>
      </c>
      <c r="D11" s="167">
        <v>47675</v>
      </c>
      <c r="E11" s="168">
        <v>66541</v>
      </c>
      <c r="F11" s="167">
        <v>1771102</v>
      </c>
      <c r="G11" s="167">
        <v>2600917</v>
      </c>
      <c r="H11" s="167">
        <v>3772547</v>
      </c>
      <c r="I11" s="168">
        <v>4689241</v>
      </c>
      <c r="J11" s="1"/>
    </row>
    <row r="12" spans="1:10" s="47" customFormat="1">
      <c r="A12" s="126" t="s">
        <v>568</v>
      </c>
      <c r="B12" s="251"/>
      <c r="C12" s="251"/>
      <c r="D12" s="251"/>
      <c r="E12" s="167">
        <v>53247</v>
      </c>
      <c r="F12" s="251"/>
      <c r="G12" s="251"/>
      <c r="H12" s="251"/>
      <c r="I12" s="167">
        <v>3378773</v>
      </c>
    </row>
    <row r="13" spans="1:10" s="47" customFormat="1">
      <c r="A13" s="126" t="s">
        <v>567</v>
      </c>
      <c r="B13" s="167"/>
      <c r="C13" s="167"/>
      <c r="D13" s="167"/>
      <c r="E13" s="167">
        <v>13294</v>
      </c>
      <c r="F13" s="167"/>
      <c r="G13" s="167"/>
      <c r="H13" s="167"/>
      <c r="I13" s="167">
        <v>1310468</v>
      </c>
    </row>
    <row r="14" spans="1:10">
      <c r="A14" s="20" t="s">
        <v>701</v>
      </c>
      <c r="B14" s="167">
        <v>64017</v>
      </c>
      <c r="C14" s="167">
        <v>107973</v>
      </c>
      <c r="D14" s="167">
        <v>180231</v>
      </c>
      <c r="E14" s="167">
        <v>210144</v>
      </c>
      <c r="F14" s="167">
        <v>2828819</v>
      </c>
      <c r="G14" s="167">
        <v>4249962</v>
      </c>
      <c r="H14" s="167">
        <v>5900486</v>
      </c>
      <c r="I14" s="167">
        <v>5946708</v>
      </c>
    </row>
    <row r="15" spans="1:10">
      <c r="A15" s="20" t="s">
        <v>702</v>
      </c>
      <c r="B15" s="167">
        <v>2395</v>
      </c>
      <c r="C15" s="167">
        <v>9611</v>
      </c>
      <c r="D15" s="167">
        <v>4232</v>
      </c>
      <c r="E15" s="167">
        <v>2628</v>
      </c>
      <c r="F15" s="167">
        <v>117118</v>
      </c>
      <c r="G15" s="167">
        <v>383760</v>
      </c>
      <c r="H15" s="167">
        <v>286271</v>
      </c>
      <c r="I15" s="167">
        <v>215915</v>
      </c>
    </row>
    <row r="16" spans="1:10">
      <c r="A16" s="20" t="s">
        <v>703</v>
      </c>
      <c r="B16" s="167">
        <v>309</v>
      </c>
      <c r="C16" s="167">
        <v>2290</v>
      </c>
      <c r="D16" s="167">
        <v>1520</v>
      </c>
      <c r="E16" s="167">
        <v>1341</v>
      </c>
      <c r="F16" s="167">
        <v>74026</v>
      </c>
      <c r="G16" s="167">
        <v>94468</v>
      </c>
      <c r="H16" s="167">
        <v>79032</v>
      </c>
      <c r="I16" s="167">
        <v>111933</v>
      </c>
    </row>
    <row r="17" spans="1:10">
      <c r="A17" s="260" t="s">
        <v>704</v>
      </c>
      <c r="B17" s="168">
        <v>88315</v>
      </c>
      <c r="C17" s="168">
        <v>150246</v>
      </c>
      <c r="D17" s="168">
        <v>233657</v>
      </c>
      <c r="E17" s="168">
        <v>280654</v>
      </c>
      <c r="F17" s="168">
        <v>4791065</v>
      </c>
      <c r="G17" s="168">
        <v>7329107</v>
      </c>
      <c r="H17" s="168">
        <v>10038336</v>
      </c>
      <c r="I17" s="168">
        <v>10963797</v>
      </c>
      <c r="J17" s="1"/>
    </row>
    <row r="18" spans="1:10">
      <c r="A18" s="161" t="s">
        <v>705</v>
      </c>
      <c r="B18" s="168">
        <v>-2256</v>
      </c>
      <c r="C18" s="168">
        <v>10568</v>
      </c>
      <c r="D18" s="168">
        <v>6504</v>
      </c>
      <c r="E18" s="168">
        <v>9333</v>
      </c>
      <c r="F18" s="168">
        <v>132293</v>
      </c>
      <c r="G18" s="168">
        <v>456812</v>
      </c>
      <c r="H18" s="168">
        <v>490596</v>
      </c>
      <c r="I18" s="168">
        <v>385140</v>
      </c>
      <c r="J18" s="1"/>
    </row>
    <row r="19" spans="1:10">
      <c r="A19" s="93" t="s">
        <v>706</v>
      </c>
      <c r="B19" s="167"/>
      <c r="C19" s="167"/>
      <c r="D19" s="167"/>
      <c r="E19" s="167">
        <v>346</v>
      </c>
      <c r="F19" s="167"/>
      <c r="G19" s="167"/>
      <c r="H19" s="167"/>
      <c r="I19" s="167">
        <v>37728</v>
      </c>
    </row>
    <row r="20" spans="1:10">
      <c r="A20" s="161" t="s">
        <v>707</v>
      </c>
      <c r="B20" s="168"/>
      <c r="C20" s="168"/>
      <c r="D20" s="168"/>
      <c r="E20" s="168">
        <v>8988</v>
      </c>
      <c r="F20" s="168"/>
      <c r="G20" s="168"/>
      <c r="H20" s="168"/>
      <c r="I20" s="168">
        <v>347412</v>
      </c>
      <c r="J20" s="1"/>
    </row>
    <row r="21" spans="1:10" s="47" customFormat="1">
      <c r="A21" s="93" t="s">
        <v>708</v>
      </c>
      <c r="B21" s="167">
        <v>20249</v>
      </c>
      <c r="C21" s="167">
        <v>13146</v>
      </c>
      <c r="D21" s="167">
        <v>29756</v>
      </c>
      <c r="E21" s="167">
        <v>17904</v>
      </c>
      <c r="F21" s="167">
        <v>785401</v>
      </c>
      <c r="G21" s="167">
        <v>337562</v>
      </c>
      <c r="H21" s="167">
        <v>723624</v>
      </c>
      <c r="I21" s="167">
        <v>525971</v>
      </c>
    </row>
    <row r="22" spans="1:10" s="47" customFormat="1">
      <c r="A22" s="93" t="s">
        <v>709</v>
      </c>
      <c r="B22" s="167">
        <v>872</v>
      </c>
      <c r="C22" s="167">
        <v>848</v>
      </c>
      <c r="D22" s="167">
        <v>479</v>
      </c>
      <c r="E22" s="167">
        <v>3443</v>
      </c>
      <c r="F22" s="167">
        <v>53628</v>
      </c>
      <c r="G22" s="167">
        <v>79838</v>
      </c>
      <c r="H22" s="167">
        <v>39807</v>
      </c>
      <c r="I22" s="167">
        <v>90611</v>
      </c>
    </row>
    <row r="23" spans="1:10">
      <c r="A23" s="161" t="s">
        <v>710</v>
      </c>
      <c r="B23" s="168">
        <v>110820</v>
      </c>
      <c r="C23" s="168">
        <v>152824</v>
      </c>
      <c r="D23" s="168">
        <v>256910</v>
      </c>
      <c r="E23" s="168">
        <f>E10+E21</f>
        <v>289224</v>
      </c>
      <c r="F23" s="168">
        <v>5444173</v>
      </c>
      <c r="G23" s="168">
        <v>7209857</v>
      </c>
      <c r="H23" s="168">
        <v>10271364</v>
      </c>
      <c r="I23" s="168">
        <f>I10+I21</f>
        <v>11104628</v>
      </c>
      <c r="J23" s="1"/>
    </row>
    <row r="24" spans="1:10">
      <c r="A24" s="161" t="s">
        <v>711</v>
      </c>
      <c r="B24" s="168">
        <v>89186</v>
      </c>
      <c r="C24" s="168">
        <v>151094</v>
      </c>
      <c r="D24" s="168">
        <v>234136</v>
      </c>
      <c r="E24" s="168">
        <f>E17+E22</f>
        <v>284097</v>
      </c>
      <c r="F24" s="168">
        <v>4844693</v>
      </c>
      <c r="G24" s="168">
        <v>7408945</v>
      </c>
      <c r="H24" s="168">
        <v>10078144</v>
      </c>
      <c r="I24" s="168">
        <f>I17+I22</f>
        <v>11054408</v>
      </c>
      <c r="J24" s="1"/>
    </row>
    <row r="25" spans="1:10">
      <c r="A25" s="259"/>
      <c r="B25" s="258"/>
      <c r="C25" s="258"/>
      <c r="D25" s="257"/>
      <c r="E25" s="257"/>
      <c r="F25" s="258"/>
      <c r="G25" s="257"/>
      <c r="H25" s="257"/>
      <c r="I25" s="257"/>
    </row>
    <row r="26" spans="1:10">
      <c r="A26" s="150" t="s">
        <v>791</v>
      </c>
      <c r="B26" s="252"/>
      <c r="C26" s="252"/>
      <c r="D26" s="252"/>
      <c r="E26" s="252"/>
      <c r="F26" s="252"/>
      <c r="G26" s="252"/>
      <c r="H26" s="252"/>
      <c r="I26" s="252"/>
    </row>
    <row r="27" spans="1:10" s="305" customFormat="1">
      <c r="A27" s="95" t="s">
        <v>792</v>
      </c>
      <c r="B27" s="252"/>
      <c r="C27" s="252"/>
      <c r="D27" s="252"/>
      <c r="E27" s="252"/>
      <c r="F27" s="252"/>
      <c r="G27" s="252"/>
      <c r="H27" s="252"/>
      <c r="I27" s="252"/>
    </row>
    <row r="28" spans="1:10" s="305" customFormat="1">
      <c r="A28" s="256"/>
      <c r="B28" s="252"/>
      <c r="C28" s="252"/>
      <c r="D28" s="252"/>
      <c r="E28" s="252"/>
      <c r="F28" s="252"/>
      <c r="G28" s="252"/>
      <c r="H28" s="252"/>
      <c r="I28" s="252"/>
    </row>
    <row r="29" spans="1:10" s="47" customFormat="1">
      <c r="A29" s="21" t="s">
        <v>566</v>
      </c>
      <c r="B29" s="254"/>
      <c r="C29" s="255"/>
      <c r="D29" s="254"/>
      <c r="E29" s="254"/>
      <c r="F29" s="254"/>
      <c r="G29" s="255"/>
      <c r="H29" s="254"/>
      <c r="I29" s="254"/>
    </row>
    <row r="32" spans="1:10">
      <c r="A32" s="20"/>
    </row>
    <row r="35" spans="1:1">
      <c r="A35" s="20" t="s">
        <v>126</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&amp;L_x000D_&amp;"calibri"&amp;12&amp;B13.7.1. Evolución de la estructura de gastos e ingresos según tipo de indicador.&amp;R&amp;"calibri"&amp;10&amp;P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1.xml><?xml version="1.0" encoding="utf-8"?>
<worksheet xmlns="http://schemas.openxmlformats.org/spreadsheetml/2006/main" xmlns:r="http://schemas.openxmlformats.org/officeDocument/2006/relationships">
  <dimension ref="A1:E47"/>
  <sheetViews>
    <sheetView workbookViewId="0">
      <selection activeCell="D1" sqref="D1"/>
    </sheetView>
  </sheetViews>
  <sheetFormatPr baseColWidth="10" defaultRowHeight="15"/>
  <cols>
    <col min="1" max="1" width="71.140625" customWidth="1"/>
    <col min="2" max="3" width="25.7109375" customWidth="1"/>
    <col min="4" max="14" width="12" customWidth="1"/>
  </cols>
  <sheetData>
    <row r="1" spans="1:5">
      <c r="A1" s="1" t="s">
        <v>712</v>
      </c>
      <c r="D1" s="43" t="s">
        <v>154</v>
      </c>
    </row>
    <row r="4" spans="1:5">
      <c r="A4" s="227" t="s">
        <v>575</v>
      </c>
      <c r="E4" s="25"/>
    </row>
    <row r="5" spans="1:5">
      <c r="A5" s="105"/>
      <c r="B5" s="262" t="s">
        <v>794</v>
      </c>
      <c r="C5" s="262"/>
      <c r="D5" s="54"/>
      <c r="E5" s="25"/>
    </row>
    <row r="6" spans="1:5" s="19" customFormat="1">
      <c r="A6" s="261" t="s">
        <v>565</v>
      </c>
      <c r="B6" s="142" t="s">
        <v>308</v>
      </c>
      <c r="C6" s="142" t="s">
        <v>574</v>
      </c>
      <c r="D6" s="198"/>
      <c r="E6" s="266"/>
    </row>
    <row r="7" spans="1:5">
      <c r="A7" s="131" t="s">
        <v>564</v>
      </c>
      <c r="B7" s="129">
        <v>219377</v>
      </c>
      <c r="C7" s="129">
        <v>7694673</v>
      </c>
      <c r="D7" s="253"/>
      <c r="E7" s="25"/>
    </row>
    <row r="8" spans="1:5">
      <c r="A8" s="125" t="s">
        <v>713</v>
      </c>
      <c r="B8" s="79">
        <v>200954</v>
      </c>
      <c r="C8" s="79">
        <v>6636915</v>
      </c>
      <c r="D8" s="79"/>
      <c r="E8" s="25"/>
    </row>
    <row r="9" spans="1:5">
      <c r="A9" s="123" t="s">
        <v>714</v>
      </c>
      <c r="B9" s="54">
        <v>6618</v>
      </c>
      <c r="C9" s="54">
        <v>401586</v>
      </c>
      <c r="D9" s="54"/>
      <c r="E9" s="54"/>
    </row>
    <row r="10" spans="1:5">
      <c r="A10" s="123" t="s">
        <v>715</v>
      </c>
      <c r="B10" s="54">
        <v>28133</v>
      </c>
      <c r="C10" s="54">
        <v>905841</v>
      </c>
      <c r="D10" s="54"/>
    </row>
    <row r="11" spans="1:5">
      <c r="A11" s="123" t="s">
        <v>604</v>
      </c>
      <c r="B11" s="54">
        <v>73866</v>
      </c>
      <c r="C11" s="54">
        <v>2226210</v>
      </c>
      <c r="D11" s="54"/>
    </row>
    <row r="12" spans="1:5">
      <c r="A12" s="123" t="s">
        <v>603</v>
      </c>
      <c r="B12" s="54">
        <v>65566</v>
      </c>
      <c r="C12" s="54">
        <v>1927321</v>
      </c>
      <c r="D12" s="54"/>
    </row>
    <row r="13" spans="1:5">
      <c r="A13" s="123" t="s">
        <v>170</v>
      </c>
      <c r="B13" s="54">
        <v>8819</v>
      </c>
      <c r="C13" s="54">
        <v>506266</v>
      </c>
      <c r="D13" s="54"/>
    </row>
    <row r="14" spans="1:5">
      <c r="A14" s="123" t="s">
        <v>716</v>
      </c>
      <c r="B14" s="54">
        <v>1356</v>
      </c>
      <c r="C14" s="54">
        <v>70920</v>
      </c>
      <c r="D14" s="54"/>
    </row>
    <row r="15" spans="1:5">
      <c r="A15" s="123" t="s">
        <v>602</v>
      </c>
      <c r="B15" s="54">
        <v>6095</v>
      </c>
      <c r="C15" s="54">
        <v>200487</v>
      </c>
      <c r="D15" s="54"/>
    </row>
    <row r="16" spans="1:5">
      <c r="A16" s="123" t="s">
        <v>601</v>
      </c>
      <c r="B16" s="54">
        <v>3864</v>
      </c>
      <c r="C16" s="54">
        <v>174921</v>
      </c>
      <c r="D16" s="54"/>
    </row>
    <row r="17" spans="1:5">
      <c r="A17" s="123" t="s">
        <v>600</v>
      </c>
      <c r="B17" s="54">
        <v>6636</v>
      </c>
      <c r="C17" s="54">
        <v>223364</v>
      </c>
      <c r="D17" s="79"/>
      <c r="E17" s="79"/>
    </row>
    <row r="18" spans="1:5">
      <c r="A18" s="125" t="s">
        <v>599</v>
      </c>
      <c r="B18" s="79">
        <v>17120</v>
      </c>
      <c r="C18" s="79">
        <v>992002</v>
      </c>
      <c r="D18" s="54"/>
    </row>
    <row r="19" spans="1:5">
      <c r="A19" s="123" t="s">
        <v>593</v>
      </c>
      <c r="B19" s="54">
        <v>4327</v>
      </c>
      <c r="C19" s="54">
        <v>269383</v>
      </c>
      <c r="D19" s="54"/>
    </row>
    <row r="20" spans="1:5">
      <c r="A20" s="123" t="s">
        <v>598</v>
      </c>
      <c r="B20" s="54">
        <v>12792</v>
      </c>
      <c r="C20" s="54">
        <v>722619</v>
      </c>
      <c r="D20" s="79"/>
    </row>
    <row r="21" spans="1:5">
      <c r="A21" s="125" t="s">
        <v>597</v>
      </c>
      <c r="B21" s="79">
        <v>821</v>
      </c>
      <c r="C21" s="79">
        <v>23298</v>
      </c>
      <c r="D21" s="54"/>
    </row>
    <row r="22" spans="1:5">
      <c r="A22" s="125" t="s">
        <v>596</v>
      </c>
      <c r="B22" s="79">
        <v>481</v>
      </c>
      <c r="C22" s="79">
        <v>42458</v>
      </c>
      <c r="D22" s="79"/>
    </row>
    <row r="23" spans="1:5">
      <c r="A23" s="131" t="s">
        <v>579</v>
      </c>
      <c r="B23" s="129">
        <v>51371</v>
      </c>
      <c r="C23" s="129">
        <v>2840422</v>
      </c>
      <c r="D23" s="54"/>
    </row>
    <row r="24" spans="1:5">
      <c r="A24" s="125" t="s">
        <v>595</v>
      </c>
      <c r="B24" s="79">
        <v>10796</v>
      </c>
      <c r="C24" s="79">
        <v>527024</v>
      </c>
      <c r="D24" s="253"/>
    </row>
    <row r="25" spans="1:5">
      <c r="A25" s="123" t="s">
        <v>717</v>
      </c>
      <c r="B25" s="79">
        <v>7857</v>
      </c>
      <c r="C25" s="79">
        <v>307862</v>
      </c>
      <c r="D25" s="79"/>
    </row>
    <row r="26" spans="1:5">
      <c r="A26" s="123" t="s">
        <v>594</v>
      </c>
      <c r="B26" s="54">
        <v>1590</v>
      </c>
      <c r="C26" s="54">
        <v>129350</v>
      </c>
      <c r="D26" s="54"/>
    </row>
    <row r="27" spans="1:5">
      <c r="A27" s="123" t="s">
        <v>718</v>
      </c>
      <c r="B27" s="54">
        <v>1349</v>
      </c>
      <c r="C27" s="54">
        <v>89812</v>
      </c>
      <c r="D27" s="54"/>
    </row>
    <row r="28" spans="1:5">
      <c r="A28" s="125" t="s">
        <v>593</v>
      </c>
      <c r="B28" s="79">
        <v>7707</v>
      </c>
      <c r="C28" s="79">
        <v>700254</v>
      </c>
      <c r="D28" s="79"/>
    </row>
    <row r="29" spans="1:5">
      <c r="A29" s="123" t="s">
        <v>592</v>
      </c>
      <c r="B29" s="54">
        <v>1531</v>
      </c>
      <c r="C29" s="54">
        <v>123177</v>
      </c>
      <c r="D29" s="54"/>
    </row>
    <row r="30" spans="1:5">
      <c r="A30" s="123" t="s">
        <v>591</v>
      </c>
      <c r="B30" s="54">
        <v>5836</v>
      </c>
      <c r="C30" s="54">
        <v>533681</v>
      </c>
      <c r="D30" s="54"/>
    </row>
    <row r="31" spans="1:5">
      <c r="A31" s="123" t="s">
        <v>590</v>
      </c>
      <c r="B31" s="54">
        <v>0</v>
      </c>
      <c r="C31" s="54">
        <v>7097</v>
      </c>
      <c r="D31" s="54"/>
    </row>
    <row r="32" spans="1:5">
      <c r="A32" s="123" t="s">
        <v>719</v>
      </c>
      <c r="B32" s="54">
        <v>138</v>
      </c>
      <c r="C32" s="54">
        <v>14235</v>
      </c>
      <c r="D32" s="54"/>
    </row>
    <row r="33" spans="1:4">
      <c r="A33" s="123" t="s">
        <v>589</v>
      </c>
      <c r="B33" s="54">
        <v>202</v>
      </c>
      <c r="C33" s="54">
        <v>22063</v>
      </c>
      <c r="D33" s="79"/>
    </row>
    <row r="34" spans="1:4">
      <c r="A34" s="125" t="s">
        <v>588</v>
      </c>
      <c r="B34" s="79">
        <v>206</v>
      </c>
      <c r="C34" s="79">
        <v>31905</v>
      </c>
      <c r="D34" s="79"/>
    </row>
    <row r="35" spans="1:4">
      <c r="A35" s="125" t="s">
        <v>587</v>
      </c>
      <c r="B35" s="79">
        <v>25922</v>
      </c>
      <c r="C35" s="79">
        <v>1292371</v>
      </c>
      <c r="D35" s="54"/>
    </row>
    <row r="36" spans="1:4">
      <c r="A36" s="123" t="s">
        <v>586</v>
      </c>
      <c r="B36" s="54">
        <v>17321</v>
      </c>
      <c r="C36" s="54">
        <v>881428</v>
      </c>
      <c r="D36" s="54"/>
    </row>
    <row r="37" spans="1:4">
      <c r="A37" s="123" t="s">
        <v>585</v>
      </c>
      <c r="B37" s="54">
        <v>2088</v>
      </c>
      <c r="C37" s="54">
        <v>97783</v>
      </c>
      <c r="D37" s="54"/>
    </row>
    <row r="38" spans="1:4">
      <c r="A38" s="123" t="s">
        <v>720</v>
      </c>
      <c r="B38" s="54">
        <v>6513</v>
      </c>
      <c r="C38" s="54">
        <v>313159</v>
      </c>
      <c r="D38" s="79"/>
    </row>
    <row r="39" spans="1:4">
      <c r="A39" s="125" t="s">
        <v>584</v>
      </c>
      <c r="B39" s="79">
        <v>6739</v>
      </c>
      <c r="C39" s="79">
        <v>288868</v>
      </c>
      <c r="D39" s="253"/>
    </row>
    <row r="40" spans="1:4">
      <c r="A40" s="131" t="s">
        <v>562</v>
      </c>
      <c r="B40" s="129">
        <v>573</v>
      </c>
      <c r="C40" s="129">
        <v>43561</v>
      </c>
      <c r="D40" s="253"/>
    </row>
    <row r="41" spans="1:4">
      <c r="A41" s="219" t="s">
        <v>721</v>
      </c>
      <c r="B41" s="253">
        <v>271320</v>
      </c>
      <c r="C41" s="253">
        <v>10578657</v>
      </c>
      <c r="D41" s="253"/>
    </row>
    <row r="42" spans="1:4">
      <c r="A42" s="59"/>
      <c r="B42" s="59"/>
      <c r="C42" s="59"/>
      <c r="D42" s="253"/>
    </row>
    <row r="43" spans="1:4">
      <c r="A43" s="150" t="s">
        <v>723</v>
      </c>
      <c r="B43" s="150"/>
      <c r="C43" s="150"/>
      <c r="D43" s="253"/>
    </row>
    <row r="44" spans="1:4" ht="30.75" customHeight="1">
      <c r="A44" s="326" t="s">
        <v>724</v>
      </c>
      <c r="B44" s="326"/>
      <c r="C44" s="326"/>
      <c r="D44" s="253"/>
    </row>
    <row r="45" spans="1:4">
      <c r="A45" s="25"/>
      <c r="B45" s="25"/>
      <c r="C45" s="25"/>
      <c r="D45" s="253"/>
    </row>
    <row r="46" spans="1:4">
      <c r="A46" s="149" t="s">
        <v>566</v>
      </c>
      <c r="B46" s="25"/>
      <c r="C46" s="25"/>
      <c r="D46" s="25"/>
    </row>
    <row r="47" spans="1:4">
      <c r="D47" s="25"/>
    </row>
  </sheetData>
  <mergeCells count="1">
    <mergeCell ref="A44:C44"/>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&amp;L_x000D_&amp;"calibri"&amp;12&amp;B13.7.2. Gastos corrientes anuales según tipo de gasto.&amp;R&amp;"calibri"&amp;10&amp;P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2.xml><?xml version="1.0" encoding="utf-8"?>
<worksheet xmlns="http://schemas.openxmlformats.org/spreadsheetml/2006/main" xmlns:r="http://schemas.openxmlformats.org/officeDocument/2006/relationships">
  <dimension ref="A1:E41"/>
  <sheetViews>
    <sheetView workbookViewId="0">
      <selection activeCell="D1" sqref="D1"/>
    </sheetView>
  </sheetViews>
  <sheetFormatPr baseColWidth="10" defaultRowHeight="15"/>
  <cols>
    <col min="1" max="1" width="71.140625" customWidth="1"/>
    <col min="2" max="3" width="25.7109375" customWidth="1"/>
    <col min="4" max="4" width="11.7109375" customWidth="1"/>
  </cols>
  <sheetData>
    <row r="1" spans="1:5">
      <c r="A1" s="42" t="s">
        <v>733</v>
      </c>
      <c r="D1" s="43" t="s">
        <v>154</v>
      </c>
    </row>
    <row r="2" spans="1:5">
      <c r="A2" s="299"/>
    </row>
    <row r="4" spans="1:5">
      <c r="A4" s="227" t="s">
        <v>575</v>
      </c>
      <c r="B4" s="299"/>
      <c r="C4" s="299"/>
    </row>
    <row r="5" spans="1:5">
      <c r="A5" s="105"/>
      <c r="B5" s="262" t="s">
        <v>794</v>
      </c>
      <c r="C5" s="262"/>
    </row>
    <row r="6" spans="1:5" s="19" customFormat="1">
      <c r="A6" s="261" t="s">
        <v>565</v>
      </c>
      <c r="B6" s="142" t="s">
        <v>308</v>
      </c>
      <c r="C6" s="142" t="s">
        <v>574</v>
      </c>
    </row>
    <row r="7" spans="1:5">
      <c r="A7" s="131" t="s">
        <v>725</v>
      </c>
      <c r="B7" s="129">
        <v>66540</v>
      </c>
      <c r="C7" s="129">
        <v>4689242</v>
      </c>
      <c r="E7" s="1"/>
    </row>
    <row r="8" spans="1:5">
      <c r="A8" s="125" t="s">
        <v>726</v>
      </c>
      <c r="B8" s="79">
        <v>48437</v>
      </c>
      <c r="C8" s="79">
        <v>2990409</v>
      </c>
    </row>
    <row r="9" spans="1:5">
      <c r="A9" s="123" t="s">
        <v>714</v>
      </c>
      <c r="B9" s="54">
        <v>9841</v>
      </c>
      <c r="C9" s="54">
        <v>529884</v>
      </c>
    </row>
    <row r="10" spans="1:5">
      <c r="A10" s="123" t="s">
        <v>715</v>
      </c>
      <c r="B10" s="54">
        <v>5370</v>
      </c>
      <c r="C10" s="54">
        <v>376318</v>
      </c>
    </row>
    <row r="11" spans="1:5">
      <c r="A11" s="123" t="s">
        <v>604</v>
      </c>
      <c r="B11" s="54">
        <v>11548</v>
      </c>
      <c r="C11" s="54">
        <v>855356</v>
      </c>
    </row>
    <row r="12" spans="1:5">
      <c r="A12" s="123" t="s">
        <v>603</v>
      </c>
      <c r="B12" s="54">
        <v>5437</v>
      </c>
      <c r="C12" s="54">
        <v>569425</v>
      </c>
    </row>
    <row r="13" spans="1:5">
      <c r="A13" s="123" t="s">
        <v>170</v>
      </c>
      <c r="B13" s="54">
        <v>7445</v>
      </c>
      <c r="C13" s="54">
        <v>419162</v>
      </c>
    </row>
    <row r="14" spans="1:5">
      <c r="A14" s="123" t="s">
        <v>716</v>
      </c>
      <c r="B14" s="54">
        <v>21</v>
      </c>
      <c r="C14" s="54">
        <v>13960</v>
      </c>
    </row>
    <row r="15" spans="1:5">
      <c r="A15" s="123" t="s">
        <v>602</v>
      </c>
      <c r="B15" s="54">
        <v>3500</v>
      </c>
      <c r="C15" s="54">
        <v>61755</v>
      </c>
    </row>
    <row r="16" spans="1:5">
      <c r="A16" s="123" t="s">
        <v>601</v>
      </c>
      <c r="B16" s="54">
        <v>5274</v>
      </c>
      <c r="C16" s="54">
        <v>164549</v>
      </c>
    </row>
    <row r="17" spans="1:3">
      <c r="A17" s="125" t="s">
        <v>613</v>
      </c>
      <c r="B17" s="79">
        <v>3200</v>
      </c>
      <c r="C17" s="79">
        <v>217809</v>
      </c>
    </row>
    <row r="18" spans="1:3">
      <c r="A18" s="125" t="s">
        <v>612</v>
      </c>
      <c r="B18" s="79">
        <v>1610</v>
      </c>
      <c r="C18" s="79">
        <v>170555</v>
      </c>
    </row>
    <row r="19" spans="1:3">
      <c r="A19" s="125" t="s">
        <v>611</v>
      </c>
      <c r="B19" s="79">
        <v>13294</v>
      </c>
      <c r="C19" s="79">
        <v>1310468</v>
      </c>
    </row>
    <row r="20" spans="1:3">
      <c r="A20" s="123" t="s">
        <v>592</v>
      </c>
      <c r="B20" s="299">
        <v>1322</v>
      </c>
      <c r="C20" s="54">
        <v>112067</v>
      </c>
    </row>
    <row r="21" spans="1:3">
      <c r="A21" s="123" t="s">
        <v>591</v>
      </c>
      <c r="B21" s="299">
        <v>10747</v>
      </c>
      <c r="C21" s="54">
        <v>1002623</v>
      </c>
    </row>
    <row r="22" spans="1:3">
      <c r="A22" s="123" t="s">
        <v>590</v>
      </c>
      <c r="B22" s="299">
        <v>0</v>
      </c>
      <c r="C22" s="54">
        <v>23544</v>
      </c>
    </row>
    <row r="23" spans="1:3">
      <c r="A23" s="123" t="s">
        <v>719</v>
      </c>
      <c r="B23" s="299">
        <v>279</v>
      </c>
      <c r="C23" s="54">
        <v>31749</v>
      </c>
    </row>
    <row r="24" spans="1:3">
      <c r="A24" s="123" t="s">
        <v>589</v>
      </c>
      <c r="B24" s="299">
        <v>946</v>
      </c>
      <c r="C24" s="54">
        <v>140485</v>
      </c>
    </row>
    <row r="25" spans="1:3">
      <c r="A25" s="131" t="s">
        <v>578</v>
      </c>
      <c r="B25" s="129">
        <v>2628</v>
      </c>
      <c r="C25" s="129">
        <v>215915</v>
      </c>
    </row>
    <row r="26" spans="1:3">
      <c r="A26" s="131" t="s">
        <v>577</v>
      </c>
      <c r="B26" s="129">
        <v>1341</v>
      </c>
      <c r="C26" s="129">
        <v>111933</v>
      </c>
    </row>
    <row r="27" spans="1:3">
      <c r="A27" s="131" t="s">
        <v>727</v>
      </c>
      <c r="B27" s="129">
        <v>210144</v>
      </c>
      <c r="C27" s="129">
        <v>5946708</v>
      </c>
    </row>
    <row r="28" spans="1:3">
      <c r="A28" s="123" t="s">
        <v>728</v>
      </c>
      <c r="B28" s="139">
        <v>429</v>
      </c>
      <c r="C28" s="139">
        <v>143917</v>
      </c>
    </row>
    <row r="29" spans="1:3">
      <c r="A29" s="123" t="s">
        <v>729</v>
      </c>
      <c r="B29" s="139">
        <v>37201</v>
      </c>
      <c r="C29" s="139">
        <v>917028</v>
      </c>
    </row>
    <row r="30" spans="1:3">
      <c r="A30" s="123" t="s">
        <v>610</v>
      </c>
      <c r="B30" s="139">
        <v>87166</v>
      </c>
      <c r="C30" s="139">
        <v>2283556</v>
      </c>
    </row>
    <row r="31" spans="1:3">
      <c r="A31" s="123" t="s">
        <v>609</v>
      </c>
      <c r="B31" s="139">
        <v>72045</v>
      </c>
      <c r="C31" s="139">
        <v>1926637</v>
      </c>
    </row>
    <row r="32" spans="1:3">
      <c r="A32" s="123" t="s">
        <v>608</v>
      </c>
      <c r="B32" s="139">
        <v>2297</v>
      </c>
      <c r="C32" s="139">
        <v>225714</v>
      </c>
    </row>
    <row r="33" spans="1:3">
      <c r="A33" s="123" t="s">
        <v>730</v>
      </c>
      <c r="B33" s="139">
        <v>1654</v>
      </c>
      <c r="C33" s="139">
        <v>80345</v>
      </c>
    </row>
    <row r="34" spans="1:3">
      <c r="A34" s="123" t="s">
        <v>607</v>
      </c>
      <c r="B34" s="139">
        <v>6922</v>
      </c>
      <c r="C34" s="139">
        <v>224951</v>
      </c>
    </row>
    <row r="35" spans="1:3">
      <c r="A35" s="123" t="s">
        <v>606</v>
      </c>
      <c r="B35" s="139">
        <v>2432</v>
      </c>
      <c r="C35" s="139">
        <v>144558</v>
      </c>
    </row>
    <row r="36" spans="1:3">
      <c r="A36" s="131" t="s">
        <v>731</v>
      </c>
      <c r="B36" s="129">
        <v>280654</v>
      </c>
      <c r="C36" s="129">
        <v>10963797</v>
      </c>
    </row>
    <row r="37" spans="1:3">
      <c r="A37" s="150" t="s">
        <v>605</v>
      </c>
      <c r="B37" s="299"/>
      <c r="C37" s="299"/>
    </row>
    <row r="38" spans="1:3">
      <c r="A38" s="150" t="s">
        <v>723</v>
      </c>
      <c r="B38" s="150"/>
      <c r="C38" s="150"/>
    </row>
    <row r="39" spans="1:3" ht="27.75" customHeight="1">
      <c r="A39" s="326" t="s">
        <v>724</v>
      </c>
      <c r="B39" s="326"/>
      <c r="C39" s="326"/>
    </row>
    <row r="40" spans="1:3">
      <c r="A40" s="299"/>
      <c r="B40" s="299"/>
      <c r="C40" s="299"/>
    </row>
    <row r="41" spans="1:3">
      <c r="A41" s="149" t="s">
        <v>566</v>
      </c>
      <c r="B41" s="299"/>
      <c r="C41" s="299"/>
    </row>
  </sheetData>
  <mergeCells count="1">
    <mergeCell ref="A39:C39"/>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&amp;L_x000D_&amp;"calibri"&amp;12&amp;B13.7.3. Ingresos corrientes anuales (financiación) de los centros según su origen.&amp;R&amp;"calibri"&amp;10&amp;P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3.xml><?xml version="1.0" encoding="utf-8"?>
<worksheet xmlns="http://schemas.openxmlformats.org/spreadsheetml/2006/main" xmlns:r="http://schemas.openxmlformats.org/officeDocument/2006/relationships">
  <dimension ref="A1:M21"/>
  <sheetViews>
    <sheetView workbookViewId="0">
      <selection activeCell="H1" sqref="H1"/>
    </sheetView>
  </sheetViews>
  <sheetFormatPr baseColWidth="10" defaultRowHeight="15"/>
  <cols>
    <col min="1" max="1" width="42.5703125" customWidth="1"/>
    <col min="2" max="7" width="14.5703125" customWidth="1"/>
  </cols>
  <sheetData>
    <row r="1" spans="1:13">
      <c r="A1" s="42" t="s">
        <v>739</v>
      </c>
      <c r="H1" s="43" t="s">
        <v>154</v>
      </c>
    </row>
    <row r="2" spans="1:13">
      <c r="A2" s="299"/>
      <c r="C2" s="94"/>
    </row>
    <row r="3" spans="1:13">
      <c r="I3" s="299"/>
      <c r="J3" s="299"/>
      <c r="K3" s="299"/>
      <c r="L3" s="299"/>
      <c r="M3" s="299"/>
    </row>
    <row r="4" spans="1:13">
      <c r="A4" s="227" t="s">
        <v>615</v>
      </c>
      <c r="H4" s="299"/>
      <c r="I4" s="299"/>
      <c r="J4" s="299"/>
      <c r="K4" s="299"/>
      <c r="L4" s="299"/>
      <c r="M4" s="299"/>
    </row>
    <row r="5" spans="1:13" s="299" customFormat="1">
      <c r="A5" s="105"/>
      <c r="B5" s="262" t="s">
        <v>794</v>
      </c>
      <c r="C5" s="262"/>
      <c r="D5" s="262"/>
      <c r="E5" s="262"/>
      <c r="F5" s="262"/>
      <c r="G5" s="262"/>
    </row>
    <row r="6" spans="1:13">
      <c r="A6" s="105"/>
      <c r="B6" s="262" t="s">
        <v>308</v>
      </c>
      <c r="C6" s="262"/>
      <c r="D6" s="262"/>
      <c r="E6" s="262" t="s">
        <v>574</v>
      </c>
      <c r="F6" s="262"/>
      <c r="G6" s="262"/>
      <c r="H6" s="299"/>
      <c r="I6" s="299"/>
      <c r="J6" s="299"/>
      <c r="K6" s="299"/>
      <c r="L6" s="299"/>
      <c r="M6" s="299"/>
    </row>
    <row r="7" spans="1:13" s="19" customFormat="1" ht="29.25" customHeight="1">
      <c r="A7" s="261" t="s">
        <v>565</v>
      </c>
      <c r="B7" s="265" t="s">
        <v>734</v>
      </c>
      <c r="C7" s="265" t="s">
        <v>735</v>
      </c>
      <c r="D7" s="265" t="s">
        <v>736</v>
      </c>
      <c r="E7" s="265" t="s">
        <v>734</v>
      </c>
      <c r="F7" s="265" t="s">
        <v>735</v>
      </c>
      <c r="G7" s="265" t="s">
        <v>736</v>
      </c>
      <c r="H7" s="299"/>
      <c r="I7" s="299"/>
      <c r="J7" s="299"/>
      <c r="K7" s="299"/>
      <c r="L7" s="299"/>
      <c r="M7" s="299"/>
    </row>
    <row r="8" spans="1:13" s="299" customFormat="1">
      <c r="A8" s="219" t="s">
        <v>131</v>
      </c>
      <c r="B8" s="253">
        <v>3329</v>
      </c>
      <c r="C8" s="253">
        <v>3218</v>
      </c>
      <c r="D8" s="253">
        <v>111</v>
      </c>
      <c r="E8" s="253">
        <v>4138</v>
      </c>
      <c r="F8" s="253">
        <v>3993</v>
      </c>
      <c r="G8" s="253">
        <v>145</v>
      </c>
    </row>
    <row r="9" spans="1:13">
      <c r="A9" s="301" t="s">
        <v>714</v>
      </c>
      <c r="B9" s="303">
        <v>2470</v>
      </c>
      <c r="C9" s="303">
        <v>2441</v>
      </c>
      <c r="D9" s="303">
        <v>30</v>
      </c>
      <c r="E9" s="303">
        <v>3497</v>
      </c>
      <c r="F9" s="303">
        <v>3342</v>
      </c>
      <c r="G9" s="303">
        <v>155</v>
      </c>
      <c r="H9" s="299"/>
      <c r="I9" s="299"/>
      <c r="J9" s="299"/>
      <c r="K9" s="299"/>
      <c r="L9" s="299"/>
      <c r="M9" s="299"/>
    </row>
    <row r="10" spans="1:13" s="299" customFormat="1">
      <c r="A10" s="302" t="s">
        <v>715</v>
      </c>
      <c r="B10" s="304">
        <v>2985</v>
      </c>
      <c r="C10" s="304">
        <v>2681</v>
      </c>
      <c r="D10" s="304">
        <v>304</v>
      </c>
      <c r="E10" s="304">
        <v>3708</v>
      </c>
      <c r="F10" s="304">
        <v>3556</v>
      </c>
      <c r="G10" s="304">
        <v>152</v>
      </c>
    </row>
    <row r="11" spans="1:13" s="25" customFormat="1">
      <c r="A11" s="302" t="s">
        <v>604</v>
      </c>
      <c r="B11" s="304">
        <v>3234</v>
      </c>
      <c r="C11" s="304">
        <v>3123</v>
      </c>
      <c r="D11" s="304">
        <v>111</v>
      </c>
      <c r="E11" s="304">
        <v>4066</v>
      </c>
      <c r="F11" s="304">
        <v>3901</v>
      </c>
      <c r="G11" s="304">
        <v>165</v>
      </c>
    </row>
    <row r="12" spans="1:13" s="25" customFormat="1">
      <c r="A12" s="302" t="s">
        <v>603</v>
      </c>
      <c r="B12" s="304">
        <v>4011</v>
      </c>
      <c r="C12" s="304">
        <v>4021</v>
      </c>
      <c r="D12" s="304">
        <v>-10</v>
      </c>
      <c r="E12" s="304">
        <v>4677</v>
      </c>
      <c r="F12" s="304">
        <v>4536</v>
      </c>
      <c r="G12" s="304">
        <v>141</v>
      </c>
    </row>
    <row r="13" spans="1:13" s="25" customFormat="1">
      <c r="A13" s="302" t="s">
        <v>170</v>
      </c>
      <c r="B13" s="304">
        <v>3803</v>
      </c>
      <c r="C13" s="304">
        <v>4126</v>
      </c>
      <c r="D13" s="304">
        <v>-323</v>
      </c>
      <c r="E13" s="304">
        <v>4936</v>
      </c>
      <c r="F13" s="304">
        <v>4899</v>
      </c>
      <c r="G13" s="304">
        <v>36</v>
      </c>
    </row>
    <row r="14" spans="1:13" s="25" customFormat="1">
      <c r="A14" s="302" t="s">
        <v>737</v>
      </c>
      <c r="B14" s="304">
        <v>4321</v>
      </c>
      <c r="C14" s="304">
        <v>4145</v>
      </c>
      <c r="D14" s="304">
        <v>175</v>
      </c>
      <c r="E14" s="304">
        <v>4640</v>
      </c>
      <c r="F14" s="304">
        <v>4666</v>
      </c>
      <c r="G14" s="304">
        <v>-25</v>
      </c>
    </row>
    <row r="15" spans="1:13" s="25" customFormat="1">
      <c r="A15" s="272" t="s">
        <v>602</v>
      </c>
      <c r="B15" s="45">
        <v>2886</v>
      </c>
      <c r="C15" s="45">
        <v>2653</v>
      </c>
      <c r="D15" s="45">
        <v>233</v>
      </c>
      <c r="E15" s="45">
        <v>3418</v>
      </c>
      <c r="F15" s="45">
        <v>3352</v>
      </c>
      <c r="G15" s="45">
        <v>66</v>
      </c>
    </row>
    <row r="16" spans="1:13" s="25" customFormat="1">
      <c r="A16" s="272" t="s">
        <v>601</v>
      </c>
      <c r="B16" s="45">
        <v>2839</v>
      </c>
      <c r="C16" s="45">
        <v>2506</v>
      </c>
      <c r="D16" s="45">
        <v>333</v>
      </c>
      <c r="E16" s="45">
        <v>4060</v>
      </c>
      <c r="F16" s="45">
        <v>3826</v>
      </c>
      <c r="G16" s="45">
        <v>234</v>
      </c>
    </row>
    <row r="17" spans="1:7" ht="15.75" customHeight="1">
      <c r="A17" s="44"/>
      <c r="B17" s="44"/>
      <c r="C17" s="44"/>
      <c r="D17" s="44"/>
      <c r="E17" s="44"/>
      <c r="F17" s="44"/>
      <c r="G17" s="44"/>
    </row>
    <row r="18" spans="1:7">
      <c r="A18" s="150" t="s">
        <v>723</v>
      </c>
      <c r="B18" s="150"/>
      <c r="C18" s="150"/>
    </row>
    <row r="19" spans="1:7" ht="15" customHeight="1">
      <c r="A19" s="327" t="s">
        <v>724</v>
      </c>
      <c r="B19" s="327"/>
      <c r="C19" s="327"/>
      <c r="D19" s="327"/>
      <c r="E19" s="327"/>
      <c r="F19" s="327"/>
      <c r="G19" s="327"/>
    </row>
    <row r="21" spans="1:7">
      <c r="A21" s="109" t="s">
        <v>566</v>
      </c>
    </row>
  </sheetData>
  <mergeCells count="1">
    <mergeCell ref="A19:G19"/>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&amp;L_x000D_&amp;"calibri"&amp;12&amp;B13.7.4. Resultados corrientes por alumno según nivel educativo.&amp;R&amp;"calibri"&amp;10&amp;P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4.xml><?xml version="1.0" encoding="utf-8"?>
<worksheet xmlns="http://schemas.openxmlformats.org/spreadsheetml/2006/main" xmlns:r="http://schemas.openxmlformats.org/officeDocument/2006/relationships">
  <dimension ref="A1:H27"/>
  <sheetViews>
    <sheetView workbookViewId="0">
      <selection activeCell="H1" sqref="H1"/>
    </sheetView>
  </sheetViews>
  <sheetFormatPr baseColWidth="10" defaultRowHeight="15"/>
  <cols>
    <col min="1" max="1" width="34" customWidth="1"/>
    <col min="2" max="7" width="14.7109375" customWidth="1"/>
  </cols>
  <sheetData>
    <row r="1" spans="1:8">
      <c r="A1" s="42" t="s">
        <v>744</v>
      </c>
      <c r="H1" s="43" t="s">
        <v>154</v>
      </c>
    </row>
    <row r="2" spans="1:8">
      <c r="A2" s="94"/>
    </row>
    <row r="3" spans="1:8">
      <c r="A3" s="42"/>
    </row>
    <row r="4" spans="1:8">
      <c r="A4" s="227" t="s">
        <v>615</v>
      </c>
      <c r="B4" s="227"/>
    </row>
    <row r="5" spans="1:8">
      <c r="A5" s="105"/>
      <c r="B5" s="262" t="s">
        <v>308</v>
      </c>
      <c r="C5" s="262"/>
      <c r="D5" s="262"/>
      <c r="E5" s="262" t="s">
        <v>574</v>
      </c>
      <c r="F5" s="262"/>
      <c r="G5" s="262"/>
    </row>
    <row r="6" spans="1:8" s="19" customFormat="1" ht="30">
      <c r="A6" s="261" t="s">
        <v>565</v>
      </c>
      <c r="B6" s="265" t="s">
        <v>734</v>
      </c>
      <c r="C6" s="265" t="s">
        <v>735</v>
      </c>
      <c r="D6" s="265" t="s">
        <v>736</v>
      </c>
      <c r="E6" s="265" t="s">
        <v>734</v>
      </c>
      <c r="F6" s="265" t="s">
        <v>735</v>
      </c>
      <c r="G6" s="265" t="s">
        <v>736</v>
      </c>
    </row>
    <row r="7" spans="1:8">
      <c r="A7" s="161" t="s">
        <v>794</v>
      </c>
      <c r="B7" s="300"/>
      <c r="C7" s="300"/>
      <c r="D7" s="300"/>
      <c r="E7" s="300"/>
      <c r="F7" s="300"/>
      <c r="G7" s="300"/>
    </row>
    <row r="8" spans="1:8">
      <c r="A8" s="302" t="s">
        <v>740</v>
      </c>
      <c r="B8" s="304">
        <v>611</v>
      </c>
      <c r="C8" s="304">
        <v>995</v>
      </c>
      <c r="D8" s="304">
        <v>-383</v>
      </c>
      <c r="E8" s="304">
        <v>831</v>
      </c>
      <c r="F8" s="304">
        <v>1134</v>
      </c>
      <c r="G8" s="304">
        <v>-303</v>
      </c>
    </row>
    <row r="9" spans="1:8">
      <c r="A9" s="302" t="s">
        <v>741</v>
      </c>
      <c r="B9" s="304">
        <v>765</v>
      </c>
      <c r="C9" s="304">
        <v>648</v>
      </c>
      <c r="D9" s="304">
        <v>117</v>
      </c>
      <c r="E9" s="304">
        <v>1009</v>
      </c>
      <c r="F9" s="304">
        <v>750</v>
      </c>
      <c r="G9" s="304">
        <v>259</v>
      </c>
    </row>
    <row r="10" spans="1:8">
      <c r="A10" s="302" t="s">
        <v>742</v>
      </c>
      <c r="B10" s="304">
        <v>0</v>
      </c>
      <c r="C10" s="304">
        <v>0</v>
      </c>
      <c r="D10" s="304">
        <v>0</v>
      </c>
      <c r="E10" s="304">
        <v>4276</v>
      </c>
      <c r="F10" s="304">
        <v>1952</v>
      </c>
      <c r="G10" s="304">
        <v>2324</v>
      </c>
    </row>
    <row r="11" spans="1:8">
      <c r="A11" s="302" t="s">
        <v>743</v>
      </c>
      <c r="B11" s="304">
        <v>145</v>
      </c>
      <c r="C11" s="304">
        <v>258</v>
      </c>
      <c r="D11" s="304">
        <v>-113</v>
      </c>
      <c r="E11" s="304">
        <v>253</v>
      </c>
      <c r="F11" s="304">
        <v>294</v>
      </c>
      <c r="G11" s="304">
        <v>-41</v>
      </c>
    </row>
    <row r="12" spans="1:8">
      <c r="A12" s="161" t="s">
        <v>581</v>
      </c>
      <c r="B12" s="304"/>
      <c r="C12" s="304"/>
      <c r="D12" s="304"/>
      <c r="E12" s="304"/>
      <c r="F12" s="304"/>
      <c r="G12" s="304"/>
    </row>
    <row r="13" spans="1:8">
      <c r="A13" s="302" t="s">
        <v>740</v>
      </c>
      <c r="B13" s="304">
        <v>722</v>
      </c>
      <c r="C13" s="304">
        <v>1093</v>
      </c>
      <c r="D13" s="304">
        <v>-371</v>
      </c>
      <c r="E13" s="304">
        <v>808</v>
      </c>
      <c r="F13" s="304">
        <v>1036</v>
      </c>
      <c r="G13" s="304">
        <v>-228</v>
      </c>
    </row>
    <row r="14" spans="1:8">
      <c r="A14" s="302" t="s">
        <v>741</v>
      </c>
      <c r="B14" s="304">
        <v>763</v>
      </c>
      <c r="C14" s="304">
        <v>676</v>
      </c>
      <c r="D14" s="304">
        <v>87</v>
      </c>
      <c r="E14" s="304">
        <v>978</v>
      </c>
      <c r="F14" s="304">
        <v>755</v>
      </c>
      <c r="G14" s="304">
        <v>222</v>
      </c>
    </row>
    <row r="15" spans="1:8">
      <c r="A15" s="302" t="s">
        <v>742</v>
      </c>
      <c r="B15" s="304">
        <v>0</v>
      </c>
      <c r="C15" s="304">
        <v>0</v>
      </c>
      <c r="D15" s="304">
        <v>0</v>
      </c>
      <c r="E15" s="304">
        <v>3003</v>
      </c>
      <c r="F15" s="304">
        <v>1470</v>
      </c>
      <c r="G15" s="304">
        <v>1534</v>
      </c>
    </row>
    <row r="16" spans="1:8">
      <c r="A16" s="161" t="s">
        <v>582</v>
      </c>
      <c r="B16" s="304"/>
      <c r="C16" s="304"/>
      <c r="D16" s="304"/>
      <c r="E16" s="304"/>
      <c r="F16" s="304"/>
      <c r="G16" s="304"/>
    </row>
    <row r="17" spans="1:7">
      <c r="A17" s="302" t="s">
        <v>740</v>
      </c>
      <c r="B17" s="304">
        <v>641</v>
      </c>
      <c r="C17" s="304">
        <v>725</v>
      </c>
      <c r="D17" s="304">
        <v>-84</v>
      </c>
      <c r="E17" s="304">
        <v>577</v>
      </c>
      <c r="F17" s="304">
        <v>742</v>
      </c>
      <c r="G17" s="304">
        <v>-165</v>
      </c>
    </row>
    <row r="18" spans="1:7">
      <c r="A18" s="302" t="s">
        <v>741</v>
      </c>
      <c r="B18" s="304">
        <v>641</v>
      </c>
      <c r="C18" s="304">
        <v>497</v>
      </c>
      <c r="D18" s="304">
        <v>144</v>
      </c>
      <c r="E18" s="304">
        <v>828</v>
      </c>
      <c r="F18" s="304">
        <v>631</v>
      </c>
      <c r="G18" s="304">
        <v>197</v>
      </c>
    </row>
    <row r="19" spans="1:7">
      <c r="A19" s="302" t="s">
        <v>742</v>
      </c>
      <c r="B19" s="304"/>
      <c r="C19" s="304"/>
      <c r="D19" s="304"/>
      <c r="E19" s="304">
        <v>2666</v>
      </c>
      <c r="F19" s="304">
        <v>1110</v>
      </c>
      <c r="G19" s="304">
        <v>1556</v>
      </c>
    </row>
    <row r="20" spans="1:7">
      <c r="A20" s="161" t="s">
        <v>583</v>
      </c>
      <c r="B20" s="304"/>
      <c r="C20" s="304"/>
      <c r="D20" s="304"/>
      <c r="E20" s="304"/>
      <c r="F20" s="304"/>
      <c r="G20" s="304"/>
    </row>
    <row r="21" spans="1:7">
      <c r="A21" s="302" t="s">
        <v>740</v>
      </c>
      <c r="B21" s="304">
        <v>452</v>
      </c>
      <c r="C21" s="304">
        <v>525</v>
      </c>
      <c r="D21" s="304">
        <f>B21-C21</f>
        <v>-73</v>
      </c>
      <c r="E21" s="304">
        <v>417</v>
      </c>
      <c r="F21" s="304">
        <v>535</v>
      </c>
      <c r="G21" s="304">
        <f>E21-F21</f>
        <v>-118</v>
      </c>
    </row>
    <row r="22" spans="1:7">
      <c r="A22" s="302" t="s">
        <v>741</v>
      </c>
      <c r="B22" s="304">
        <v>566</v>
      </c>
      <c r="C22" s="304">
        <v>453</v>
      </c>
      <c r="D22" s="304">
        <f t="shared" ref="D22" si="0">B22-C22</f>
        <v>113</v>
      </c>
      <c r="E22" s="304">
        <v>633</v>
      </c>
      <c r="F22" s="304">
        <v>517</v>
      </c>
      <c r="G22" s="304">
        <f t="shared" ref="G22:G23" si="1">E22-F22</f>
        <v>116</v>
      </c>
    </row>
    <row r="23" spans="1:7">
      <c r="A23" s="302" t="s">
        <v>742</v>
      </c>
      <c r="B23" s="304"/>
      <c r="C23" s="304"/>
      <c r="D23" s="304"/>
      <c r="E23" s="304">
        <v>2040</v>
      </c>
      <c r="F23" s="304">
        <v>967</v>
      </c>
      <c r="G23" s="304">
        <f t="shared" si="1"/>
        <v>1073</v>
      </c>
    </row>
    <row r="24" spans="1:7">
      <c r="A24" s="44"/>
      <c r="B24" s="44"/>
      <c r="C24" s="44"/>
      <c r="D24" s="44"/>
      <c r="E24" s="44"/>
      <c r="F24" s="44"/>
      <c r="G24" s="44"/>
    </row>
    <row r="25" spans="1:7">
      <c r="A25" s="150" t="s">
        <v>745</v>
      </c>
      <c r="B25" s="25"/>
      <c r="C25" s="25"/>
      <c r="D25" s="25"/>
      <c r="E25" s="25"/>
      <c r="F25" s="25"/>
      <c r="G25" s="25"/>
    </row>
    <row r="27" spans="1:7">
      <c r="A27" s="149" t="s">
        <v>566</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&amp;L_x000D_&amp;"calibri"&amp;12&amp;B13.7.5. Evolución de los resultados corrientes por usuario de los servicios complementarios según tipo de indicador.&amp;R&amp;"calibri"&amp;10&amp;P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5.xml><?xml version="1.0" encoding="utf-8"?>
<worksheet xmlns="http://schemas.openxmlformats.org/spreadsheetml/2006/main" xmlns:r="http://schemas.openxmlformats.org/officeDocument/2006/relationships">
  <dimension ref="A1:G27"/>
  <sheetViews>
    <sheetView workbookViewId="0">
      <selection activeCell="F1" sqref="F1"/>
    </sheetView>
  </sheetViews>
  <sheetFormatPr baseColWidth="10" defaultRowHeight="15"/>
  <cols>
    <col min="1" max="1" width="48.42578125" customWidth="1"/>
    <col min="2" max="5" width="18" customWidth="1"/>
    <col min="7" max="11" width="11.7109375" customWidth="1"/>
  </cols>
  <sheetData>
    <row r="1" spans="1:7">
      <c r="A1" s="42" t="s">
        <v>747</v>
      </c>
      <c r="B1" s="300"/>
      <c r="C1" s="300"/>
      <c r="D1" s="300"/>
      <c r="E1" s="300"/>
      <c r="F1" s="43" t="s">
        <v>154</v>
      </c>
    </row>
    <row r="2" spans="1:7">
      <c r="A2" s="300"/>
      <c r="B2" s="300"/>
      <c r="C2" s="94"/>
      <c r="D2" s="300"/>
      <c r="E2" s="300"/>
    </row>
    <row r="3" spans="1:7">
      <c r="A3" s="300"/>
      <c r="B3" s="300"/>
      <c r="C3" s="300"/>
      <c r="D3" s="300"/>
      <c r="E3" s="300"/>
    </row>
    <row r="4" spans="1:7" ht="15" customHeight="1">
      <c r="A4" s="105"/>
      <c r="B4" s="262" t="s">
        <v>794</v>
      </c>
      <c r="C4" s="262"/>
      <c r="D4" s="262"/>
      <c r="E4" s="262"/>
    </row>
    <row r="5" spans="1:7" ht="15" customHeight="1">
      <c r="A5" s="105"/>
      <c r="B5" s="262" t="s">
        <v>308</v>
      </c>
      <c r="C5" s="262"/>
      <c r="D5" s="262" t="s">
        <v>574</v>
      </c>
      <c r="E5" s="262"/>
    </row>
    <row r="6" spans="1:7" ht="15" customHeight="1">
      <c r="A6" s="261" t="s">
        <v>565</v>
      </c>
      <c r="B6" s="265" t="s">
        <v>274</v>
      </c>
      <c r="C6" s="265" t="s">
        <v>136</v>
      </c>
      <c r="D6" s="265" t="s">
        <v>274</v>
      </c>
      <c r="E6" s="265" t="s">
        <v>136</v>
      </c>
    </row>
    <row r="7" spans="1:7" ht="15" customHeight="1">
      <c r="A7" s="219" t="s">
        <v>131</v>
      </c>
      <c r="B7" s="306">
        <v>84310</v>
      </c>
      <c r="C7" s="306">
        <v>229</v>
      </c>
      <c r="D7" s="306">
        <v>2649620</v>
      </c>
      <c r="E7" s="306">
        <v>9334</v>
      </c>
      <c r="G7" s="1"/>
    </row>
    <row r="8" spans="1:7" ht="15" customHeight="1">
      <c r="A8" s="301" t="s">
        <v>714</v>
      </c>
      <c r="B8" s="307">
        <v>4945</v>
      </c>
      <c r="C8" s="307">
        <v>111</v>
      </c>
      <c r="D8" s="307">
        <v>241356</v>
      </c>
      <c r="E8" s="307">
        <v>5315</v>
      </c>
    </row>
    <row r="9" spans="1:7" ht="15" customHeight="1">
      <c r="A9" s="302" t="s">
        <v>715</v>
      </c>
      <c r="B9" s="308">
        <v>15695</v>
      </c>
      <c r="C9" s="308">
        <v>115</v>
      </c>
      <c r="D9" s="308">
        <v>444778</v>
      </c>
      <c r="E9" s="308">
        <v>3726</v>
      </c>
    </row>
    <row r="10" spans="1:7" ht="15" customHeight="1">
      <c r="A10" s="302" t="s">
        <v>604</v>
      </c>
      <c r="B10" s="308">
        <v>33363</v>
      </c>
      <c r="C10" s="308">
        <v>129</v>
      </c>
      <c r="D10" s="308">
        <v>963374</v>
      </c>
      <c r="E10" s="308">
        <v>3894</v>
      </c>
    </row>
    <row r="11" spans="1:7" ht="15" customHeight="1">
      <c r="A11" s="302" t="s">
        <v>603</v>
      </c>
      <c r="B11" s="308">
        <v>20606</v>
      </c>
      <c r="C11" s="308">
        <v>112</v>
      </c>
      <c r="D11" s="308">
        <v>641457</v>
      </c>
      <c r="E11" s="308">
        <v>3438</v>
      </c>
    </row>
    <row r="12" spans="1:7" ht="15" customHeight="1">
      <c r="A12" s="302" t="s">
        <v>170</v>
      </c>
      <c r="B12" s="308">
        <v>2854</v>
      </c>
      <c r="C12" s="308">
        <v>33</v>
      </c>
      <c r="D12" s="308">
        <v>163732</v>
      </c>
      <c r="E12" s="308">
        <v>1513</v>
      </c>
    </row>
    <row r="13" spans="1:7" ht="15" customHeight="1">
      <c r="A13" s="302" t="s">
        <v>737</v>
      </c>
      <c r="B13" s="308">
        <v>390</v>
      </c>
      <c r="C13" s="308">
        <v>7</v>
      </c>
      <c r="D13" s="308">
        <v>21275</v>
      </c>
      <c r="E13" s="308">
        <v>488</v>
      </c>
    </row>
    <row r="14" spans="1:7" ht="15" customHeight="1">
      <c r="A14" s="272" t="s">
        <v>602</v>
      </c>
      <c r="B14" s="309">
        <v>3659</v>
      </c>
      <c r="C14" s="309">
        <v>31</v>
      </c>
      <c r="D14" s="309">
        <v>91094</v>
      </c>
      <c r="E14" s="309">
        <v>874</v>
      </c>
    </row>
    <row r="15" spans="1:7" ht="15" customHeight="1">
      <c r="A15" s="272" t="s">
        <v>601</v>
      </c>
      <c r="B15" s="309">
        <v>2797</v>
      </c>
      <c r="C15" s="309">
        <v>24</v>
      </c>
      <c r="D15" s="309">
        <v>82555</v>
      </c>
      <c r="E15" s="309">
        <v>755</v>
      </c>
    </row>
    <row r="16" spans="1:7" ht="15" customHeight="1">
      <c r="A16" s="44"/>
      <c r="B16" s="44"/>
      <c r="C16" s="44"/>
      <c r="D16" s="44"/>
      <c r="E16" s="44"/>
    </row>
    <row r="17" spans="1:5" ht="15" customHeight="1">
      <c r="A17" s="150" t="s">
        <v>723</v>
      </c>
      <c r="B17" s="150"/>
      <c r="C17" s="150"/>
      <c r="D17" s="300"/>
      <c r="E17" s="300"/>
    </row>
    <row r="18" spans="1:5" ht="30" customHeight="1">
      <c r="A18" s="326" t="s">
        <v>724</v>
      </c>
      <c r="B18" s="326"/>
      <c r="C18" s="326"/>
      <c r="D18" s="326"/>
      <c r="E18" s="326"/>
    </row>
    <row r="19" spans="1:5" ht="15" customHeight="1">
      <c r="A19" s="300"/>
      <c r="B19" s="300"/>
      <c r="C19" s="300"/>
      <c r="D19" s="300"/>
      <c r="E19" s="300"/>
    </row>
    <row r="20" spans="1:5" ht="15" customHeight="1">
      <c r="A20" s="109" t="s">
        <v>566</v>
      </c>
      <c r="B20" s="300"/>
      <c r="C20" s="300"/>
      <c r="D20" s="300"/>
      <c r="E20" s="300"/>
    </row>
    <row r="21" spans="1:5" ht="15" customHeight="1"/>
    <row r="22" spans="1:5" ht="15" customHeight="1"/>
    <row r="23" spans="1:5" ht="15" customHeight="1"/>
    <row r="24" spans="1:5" ht="15" customHeight="1"/>
    <row r="25" spans="1:5" ht="14.25" customHeight="1"/>
    <row r="26" spans="1:5" ht="15" customHeight="1"/>
    <row r="27" spans="1:5" ht="17.25" customHeight="1"/>
  </sheetData>
  <mergeCells count="1">
    <mergeCell ref="A18:E18"/>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&amp;L_x000D_&amp;"calibri"&amp;12&amp;B13.7.6. Número de alumnos y centros según según nivel educativo.&amp;R&amp;"calibri"&amp;10&amp;P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6.xml><?xml version="1.0" encoding="utf-8"?>
<worksheet xmlns="http://schemas.openxmlformats.org/spreadsheetml/2006/main" xmlns:r="http://schemas.openxmlformats.org/officeDocument/2006/relationships">
  <dimension ref="A1:H14"/>
  <sheetViews>
    <sheetView workbookViewId="0">
      <selection activeCell="H1" sqref="H1"/>
    </sheetView>
  </sheetViews>
  <sheetFormatPr baseColWidth="10" defaultRowHeight="15"/>
  <cols>
    <col min="1" max="1" width="31.42578125" customWidth="1"/>
    <col min="2" max="7" width="16.5703125" customWidth="1"/>
  </cols>
  <sheetData>
    <row r="1" spans="1:8">
      <c r="A1" s="42" t="s">
        <v>749</v>
      </c>
      <c r="B1" s="20"/>
      <c r="C1" s="20"/>
      <c r="D1" s="20"/>
      <c r="E1" s="20"/>
      <c r="F1" s="20"/>
      <c r="G1" s="20"/>
      <c r="H1" s="43" t="s">
        <v>154</v>
      </c>
    </row>
    <row r="2" spans="1:8">
      <c r="A2" s="20"/>
      <c r="B2" s="20"/>
      <c r="C2" s="20"/>
      <c r="D2" s="20"/>
      <c r="E2" s="20"/>
      <c r="F2" s="20"/>
      <c r="G2" s="20"/>
    </row>
    <row r="3" spans="1:8">
      <c r="A3" s="20"/>
      <c r="B3" s="20"/>
      <c r="C3" s="20"/>
      <c r="D3" s="20"/>
      <c r="E3" s="20"/>
      <c r="F3" s="20"/>
      <c r="G3" s="20"/>
    </row>
    <row r="4" spans="1:8">
      <c r="A4" s="262"/>
      <c r="B4" s="262" t="s">
        <v>308</v>
      </c>
      <c r="C4" s="262"/>
      <c r="D4" s="262"/>
      <c r="E4" s="262" t="s">
        <v>574</v>
      </c>
      <c r="F4" s="262"/>
      <c r="G4" s="262"/>
    </row>
    <row r="5" spans="1:8">
      <c r="A5" s="261" t="s">
        <v>565</v>
      </c>
      <c r="B5" s="142" t="s">
        <v>582</v>
      </c>
      <c r="C5" s="142" t="s">
        <v>581</v>
      </c>
      <c r="D5" s="142" t="s">
        <v>794</v>
      </c>
      <c r="E5" s="142" t="s">
        <v>582</v>
      </c>
      <c r="F5" s="142" t="s">
        <v>581</v>
      </c>
      <c r="G5" s="142" t="s">
        <v>794</v>
      </c>
    </row>
    <row r="6" spans="1:8">
      <c r="A6" s="131" t="s">
        <v>131</v>
      </c>
      <c r="B6" s="129">
        <v>165</v>
      </c>
      <c r="C6" s="129">
        <v>190</v>
      </c>
      <c r="D6" s="129">
        <v>229</v>
      </c>
      <c r="E6" s="129">
        <v>6477</v>
      </c>
      <c r="F6" s="129">
        <v>8028</v>
      </c>
      <c r="G6" s="129">
        <v>9334</v>
      </c>
    </row>
    <row r="7" spans="1:8">
      <c r="A7" s="126" t="s">
        <v>750</v>
      </c>
      <c r="B7" s="167">
        <v>50</v>
      </c>
      <c r="C7" s="167">
        <v>43</v>
      </c>
      <c r="D7" s="167">
        <v>47</v>
      </c>
      <c r="E7" s="167">
        <v>2390</v>
      </c>
      <c r="F7" s="167">
        <v>2276</v>
      </c>
      <c r="G7" s="167">
        <v>2446</v>
      </c>
      <c r="H7" s="1"/>
    </row>
    <row r="8" spans="1:8">
      <c r="A8" s="126" t="s">
        <v>751</v>
      </c>
      <c r="B8" s="251">
        <v>9</v>
      </c>
      <c r="C8" s="251">
        <v>9</v>
      </c>
      <c r="D8" s="251">
        <v>4</v>
      </c>
      <c r="E8" s="251">
        <v>300</v>
      </c>
      <c r="F8" s="251">
        <v>318</v>
      </c>
      <c r="G8" s="251">
        <v>260</v>
      </c>
    </row>
    <row r="9" spans="1:8">
      <c r="A9" s="126" t="s">
        <v>752</v>
      </c>
      <c r="B9" s="167">
        <v>55</v>
      </c>
      <c r="C9" s="167">
        <v>67</v>
      </c>
      <c r="D9" s="167">
        <v>74</v>
      </c>
      <c r="E9" s="167">
        <v>1487</v>
      </c>
      <c r="F9" s="167">
        <v>1514</v>
      </c>
      <c r="G9" s="167">
        <v>2222</v>
      </c>
    </row>
    <row r="10" spans="1:8">
      <c r="A10" s="126" t="s">
        <v>753</v>
      </c>
      <c r="B10" s="167">
        <v>51</v>
      </c>
      <c r="C10" s="167">
        <v>71</v>
      </c>
      <c r="D10" s="167">
        <v>104</v>
      </c>
      <c r="E10" s="167">
        <v>2300</v>
      </c>
      <c r="F10" s="167">
        <v>3920</v>
      </c>
      <c r="G10" s="167">
        <v>4406</v>
      </c>
    </row>
    <row r="11" spans="1:8">
      <c r="A11" s="259"/>
      <c r="B11" s="258"/>
      <c r="C11" s="258"/>
      <c r="D11" s="257"/>
      <c r="E11" s="257"/>
      <c r="F11" s="258"/>
      <c r="G11" s="257"/>
    </row>
    <row r="12" spans="1:8">
      <c r="A12" s="150" t="s">
        <v>754</v>
      </c>
      <c r="B12" s="252"/>
      <c r="C12" s="252"/>
      <c r="D12" s="252"/>
      <c r="E12" s="252"/>
      <c r="F12" s="252"/>
      <c r="G12" s="252"/>
    </row>
    <row r="13" spans="1:8">
      <c r="A13" s="312"/>
      <c r="B13" s="252"/>
      <c r="C13" s="252"/>
      <c r="D13" s="252"/>
      <c r="E13" s="252"/>
      <c r="F13" s="252"/>
      <c r="G13" s="252"/>
    </row>
    <row r="14" spans="1:8">
      <c r="A14" s="21" t="s">
        <v>566</v>
      </c>
      <c r="B14" s="254"/>
      <c r="C14" s="255"/>
      <c r="D14" s="254"/>
      <c r="E14" s="254"/>
      <c r="F14" s="254"/>
      <c r="G14" s="255"/>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&amp;L_x000D_&amp;"calibri"&amp;12&amp;B13.7.7. Evolución del número de centros según dependencia/titularidad del centro.&amp;R&amp;"calibri"&amp;10&amp;P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7.xml><?xml version="1.0" encoding="utf-8"?>
<worksheet xmlns="http://schemas.openxmlformats.org/spreadsheetml/2006/main" xmlns:r="http://schemas.openxmlformats.org/officeDocument/2006/relationships">
  <dimension ref="A1:H14"/>
  <sheetViews>
    <sheetView workbookViewId="0">
      <selection activeCell="H1" sqref="H1"/>
    </sheetView>
  </sheetViews>
  <sheetFormatPr baseColWidth="10" defaultRowHeight="15"/>
  <cols>
    <col min="1" max="1" width="40.85546875" style="305" customWidth="1"/>
    <col min="2" max="7" width="14.5703125" style="305" customWidth="1"/>
    <col min="8" max="16384" width="11.42578125" style="305"/>
  </cols>
  <sheetData>
    <row r="1" spans="1:8">
      <c r="A1" s="42" t="s">
        <v>757</v>
      </c>
      <c r="H1" s="43" t="s">
        <v>154</v>
      </c>
    </row>
    <row r="4" spans="1:8">
      <c r="A4" s="105"/>
      <c r="B4" s="105" t="s">
        <v>308</v>
      </c>
      <c r="C4" s="105"/>
      <c r="D4" s="105"/>
      <c r="E4" s="105" t="s">
        <v>574</v>
      </c>
      <c r="F4" s="105"/>
      <c r="G4" s="105"/>
    </row>
    <row r="5" spans="1:8" ht="30">
      <c r="A5" s="261" t="s">
        <v>565</v>
      </c>
      <c r="B5" s="265" t="s">
        <v>573</v>
      </c>
      <c r="C5" s="265" t="s">
        <v>570</v>
      </c>
      <c r="D5" s="265" t="s">
        <v>569</v>
      </c>
      <c r="E5" s="265" t="s">
        <v>573</v>
      </c>
      <c r="F5" s="265" t="s">
        <v>570</v>
      </c>
      <c r="G5" s="265" t="s">
        <v>569</v>
      </c>
    </row>
    <row r="6" spans="1:8">
      <c r="A6" s="141" t="s">
        <v>758</v>
      </c>
      <c r="B6" s="187"/>
      <c r="C6" s="187">
        <v>190</v>
      </c>
      <c r="D6" s="187">
        <v>229</v>
      </c>
      <c r="E6" s="187"/>
      <c r="F6" s="187">
        <v>8028</v>
      </c>
      <c r="G6" s="187">
        <v>9334</v>
      </c>
    </row>
    <row r="7" spans="1:8">
      <c r="A7" s="272" t="s">
        <v>759</v>
      </c>
      <c r="B7" s="54">
        <v>28</v>
      </c>
      <c r="C7" s="54">
        <v>24</v>
      </c>
      <c r="D7" s="54">
        <v>24</v>
      </c>
      <c r="E7" s="54">
        <v>1254</v>
      </c>
      <c r="F7" s="54">
        <v>1244</v>
      </c>
      <c r="G7" s="54">
        <v>1230</v>
      </c>
      <c r="H7" s="1"/>
    </row>
    <row r="8" spans="1:8">
      <c r="A8" s="272" t="s">
        <v>760</v>
      </c>
      <c r="B8" s="54">
        <v>83</v>
      </c>
      <c r="C8" s="54">
        <v>114</v>
      </c>
      <c r="D8" s="54">
        <v>129</v>
      </c>
      <c r="E8" s="54">
        <v>4742</v>
      </c>
      <c r="F8" s="54">
        <v>6360</v>
      </c>
      <c r="G8" s="54">
        <v>7313</v>
      </c>
    </row>
    <row r="9" spans="1:8">
      <c r="A9" s="272" t="s">
        <v>761</v>
      </c>
      <c r="B9" s="54">
        <v>1</v>
      </c>
      <c r="C9" s="54">
        <v>0</v>
      </c>
      <c r="D9" s="54">
        <v>0</v>
      </c>
      <c r="E9" s="54">
        <v>234</v>
      </c>
      <c r="F9" s="54">
        <v>213</v>
      </c>
      <c r="G9" s="54">
        <v>151</v>
      </c>
    </row>
    <row r="10" spans="1:8">
      <c r="A10" s="272" t="s">
        <v>762</v>
      </c>
      <c r="B10" s="54"/>
      <c r="C10" s="54"/>
      <c r="D10" s="54">
        <v>67</v>
      </c>
      <c r="E10" s="54"/>
      <c r="F10" s="54"/>
      <c r="G10" s="54">
        <v>3429</v>
      </c>
    </row>
    <row r="11" spans="1:8">
      <c r="A11" s="44"/>
      <c r="B11" s="44"/>
      <c r="C11" s="44"/>
      <c r="D11" s="44"/>
      <c r="E11" s="44"/>
      <c r="F11" s="44"/>
      <c r="G11" s="44"/>
    </row>
    <row r="12" spans="1:8">
      <c r="A12" s="150" t="s">
        <v>756</v>
      </c>
      <c r="B12" s="25"/>
      <c r="C12" s="25"/>
      <c r="D12" s="25"/>
      <c r="E12" s="25"/>
      <c r="F12" s="25"/>
      <c r="G12" s="25"/>
    </row>
    <row r="13" spans="1:8">
      <c r="A13" s="123"/>
      <c r="B13" s="54"/>
      <c r="C13" s="54"/>
      <c r="D13" s="54"/>
      <c r="E13" s="54"/>
      <c r="F13" s="54"/>
      <c r="G13" s="54"/>
    </row>
    <row r="14" spans="1:8">
      <c r="A14" s="149" t="s">
        <v>566</v>
      </c>
      <c r="B14" s="54"/>
      <c r="C14" s="54"/>
      <c r="D14" s="54"/>
      <c r="E14" s="54"/>
      <c r="F14" s="54"/>
      <c r="G14" s="54"/>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&amp;L_x000D_&amp;"calibri"&amp;12&amp;B13.7.8. Evolución del número de centros de servicios complementarios según tipo de indicador.&amp;R&amp;"calibri"&amp;10&amp;P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8.xml><?xml version="1.0" encoding="utf-8"?>
<worksheet xmlns="http://schemas.openxmlformats.org/spreadsheetml/2006/main" xmlns:r="http://schemas.openxmlformats.org/officeDocument/2006/relationships">
  <dimension ref="A1:H26"/>
  <sheetViews>
    <sheetView workbookViewId="0">
      <selection activeCell="H1" sqref="H1"/>
    </sheetView>
  </sheetViews>
  <sheetFormatPr baseColWidth="10" defaultRowHeight="15"/>
  <cols>
    <col min="1" max="1" width="40.42578125" customWidth="1"/>
    <col min="2" max="7" width="14.85546875" customWidth="1"/>
  </cols>
  <sheetData>
    <row r="1" spans="1:8">
      <c r="A1" s="1" t="s">
        <v>763</v>
      </c>
      <c r="B1" s="305"/>
      <c r="C1" s="305"/>
      <c r="D1" s="305"/>
      <c r="E1" s="305"/>
      <c r="F1" s="305"/>
      <c r="G1" s="305"/>
      <c r="H1" s="43" t="s">
        <v>154</v>
      </c>
    </row>
    <row r="2" spans="1:8">
      <c r="A2" s="305"/>
      <c r="B2" s="305"/>
      <c r="C2" s="305"/>
      <c r="D2" s="305"/>
      <c r="E2" s="305"/>
      <c r="F2" s="305"/>
      <c r="G2" s="305"/>
    </row>
    <row r="3" spans="1:8">
      <c r="A3" s="305"/>
      <c r="B3" s="305"/>
      <c r="C3" s="305"/>
      <c r="D3" s="305"/>
      <c r="E3" s="305"/>
      <c r="F3" s="305"/>
      <c r="G3" s="305"/>
    </row>
    <row r="4" spans="1:8">
      <c r="A4" s="105"/>
      <c r="B4" s="262" t="s">
        <v>794</v>
      </c>
      <c r="C4" s="262"/>
      <c r="D4" s="262"/>
      <c r="E4" s="262"/>
      <c r="F4" s="262"/>
      <c r="G4" s="262"/>
    </row>
    <row r="5" spans="1:8" s="19" customFormat="1">
      <c r="A5" s="105"/>
      <c r="B5" s="262" t="s">
        <v>308</v>
      </c>
      <c r="C5" s="262"/>
      <c r="D5" s="262"/>
      <c r="E5" s="262" t="s">
        <v>574</v>
      </c>
      <c r="F5" s="262"/>
      <c r="G5" s="262"/>
    </row>
    <row r="6" spans="1:8">
      <c r="A6" s="261" t="s">
        <v>565</v>
      </c>
      <c r="B6" s="265" t="s">
        <v>764</v>
      </c>
      <c r="C6" s="265" t="s">
        <v>193</v>
      </c>
      <c r="D6" s="265" t="s">
        <v>192</v>
      </c>
      <c r="E6" s="265" t="s">
        <v>764</v>
      </c>
      <c r="F6" s="265" t="s">
        <v>193</v>
      </c>
      <c r="G6" s="265" t="s">
        <v>192</v>
      </c>
    </row>
    <row r="7" spans="1:8">
      <c r="A7" s="131" t="s">
        <v>765</v>
      </c>
      <c r="B7" s="129">
        <v>7103</v>
      </c>
      <c r="C7" s="129">
        <v>1857</v>
      </c>
      <c r="D7" s="129">
        <v>5246</v>
      </c>
      <c r="E7" s="129">
        <v>256784</v>
      </c>
      <c r="F7" s="129">
        <v>65923</v>
      </c>
      <c r="G7" s="129">
        <v>190861</v>
      </c>
    </row>
    <row r="8" spans="1:8">
      <c r="A8" s="270" t="s">
        <v>785</v>
      </c>
      <c r="B8" s="79">
        <v>6020</v>
      </c>
      <c r="C8" s="79">
        <v>1613</v>
      </c>
      <c r="D8" s="79">
        <v>4407</v>
      </c>
      <c r="E8" s="79">
        <v>198928</v>
      </c>
      <c r="F8" s="79">
        <v>52712</v>
      </c>
      <c r="G8" s="79">
        <v>146216</v>
      </c>
    </row>
    <row r="9" spans="1:8">
      <c r="A9" s="313" t="s">
        <v>714</v>
      </c>
      <c r="B9" s="54">
        <v>477</v>
      </c>
      <c r="C9" s="54">
        <v>10</v>
      </c>
      <c r="D9" s="54">
        <v>467</v>
      </c>
      <c r="E9" s="54">
        <v>25888</v>
      </c>
      <c r="F9" s="54">
        <v>394</v>
      </c>
      <c r="G9" s="54">
        <v>25494</v>
      </c>
    </row>
    <row r="10" spans="1:8">
      <c r="A10" s="313" t="s">
        <v>715</v>
      </c>
      <c r="B10" s="54">
        <v>867</v>
      </c>
      <c r="C10" s="54">
        <v>51</v>
      </c>
      <c r="D10" s="54">
        <v>816</v>
      </c>
      <c r="E10" s="54">
        <v>28066</v>
      </c>
      <c r="F10" s="54">
        <v>1929</v>
      </c>
      <c r="G10" s="54">
        <v>26137</v>
      </c>
    </row>
    <row r="11" spans="1:8">
      <c r="A11" s="313" t="s">
        <v>604</v>
      </c>
      <c r="B11" s="54">
        <v>2288</v>
      </c>
      <c r="C11" s="54">
        <v>635</v>
      </c>
      <c r="D11" s="54">
        <v>1653</v>
      </c>
      <c r="E11" s="54">
        <v>69329</v>
      </c>
      <c r="F11" s="54">
        <v>18710</v>
      </c>
      <c r="G11" s="54">
        <v>50619</v>
      </c>
    </row>
    <row r="12" spans="1:8">
      <c r="A12" s="313" t="s">
        <v>603</v>
      </c>
      <c r="B12" s="54">
        <v>2161</v>
      </c>
      <c r="C12" s="54">
        <v>833</v>
      </c>
      <c r="D12" s="54">
        <v>1328</v>
      </c>
      <c r="E12" s="54">
        <v>66006</v>
      </c>
      <c r="F12" s="54">
        <v>26122</v>
      </c>
      <c r="G12" s="54">
        <v>39884</v>
      </c>
    </row>
    <row r="13" spans="1:8">
      <c r="A13" s="313" t="s">
        <v>170</v>
      </c>
      <c r="B13" s="54">
        <v>482</v>
      </c>
      <c r="C13" s="54">
        <v>228</v>
      </c>
      <c r="D13" s="54">
        <v>254</v>
      </c>
      <c r="E13" s="54">
        <v>24914</v>
      </c>
      <c r="F13" s="54">
        <v>10921</v>
      </c>
      <c r="G13" s="54">
        <v>13993</v>
      </c>
    </row>
    <row r="14" spans="1:8">
      <c r="A14" s="313" t="s">
        <v>737</v>
      </c>
      <c r="B14" s="54">
        <v>58</v>
      </c>
      <c r="C14" s="54">
        <v>30</v>
      </c>
      <c r="D14" s="54">
        <v>28</v>
      </c>
      <c r="E14" s="54">
        <v>4421</v>
      </c>
      <c r="F14" s="54">
        <v>2276</v>
      </c>
      <c r="G14" s="54">
        <v>2145</v>
      </c>
    </row>
    <row r="15" spans="1:8">
      <c r="A15" s="215" t="s">
        <v>602</v>
      </c>
      <c r="B15" s="54">
        <v>269</v>
      </c>
      <c r="C15" s="54">
        <v>146</v>
      </c>
      <c r="D15" s="54">
        <v>123</v>
      </c>
      <c r="E15" s="54">
        <v>10411</v>
      </c>
      <c r="F15" s="54">
        <v>5693</v>
      </c>
      <c r="G15" s="54">
        <v>4718</v>
      </c>
    </row>
    <row r="16" spans="1:8">
      <c r="A16" s="215" t="s">
        <v>601</v>
      </c>
      <c r="B16" s="54">
        <v>247</v>
      </c>
      <c r="C16" s="54">
        <v>128</v>
      </c>
      <c r="D16" s="54">
        <v>119</v>
      </c>
      <c r="E16" s="54">
        <v>9566</v>
      </c>
      <c r="F16" s="54">
        <v>4837</v>
      </c>
      <c r="G16" s="54">
        <v>4729</v>
      </c>
    </row>
    <row r="17" spans="1:7">
      <c r="A17" s="215" t="s">
        <v>619</v>
      </c>
      <c r="B17" s="54">
        <v>678</v>
      </c>
      <c r="C17" s="54">
        <v>242</v>
      </c>
      <c r="D17" s="54">
        <v>436</v>
      </c>
      <c r="E17" s="54">
        <v>26622</v>
      </c>
      <c r="F17" s="54">
        <v>8384</v>
      </c>
      <c r="G17" s="54">
        <v>18238</v>
      </c>
    </row>
    <row r="18" spans="1:7">
      <c r="A18" s="125" t="s">
        <v>766</v>
      </c>
      <c r="B18" s="79">
        <v>305</v>
      </c>
      <c r="C18" s="79">
        <v>42</v>
      </c>
      <c r="D18" s="79">
        <v>263</v>
      </c>
      <c r="E18" s="79">
        <v>22910</v>
      </c>
      <c r="F18" s="79">
        <v>3842</v>
      </c>
      <c r="G18" s="79">
        <v>19068</v>
      </c>
    </row>
    <row r="19" spans="1:7">
      <c r="A19" s="125" t="s">
        <v>617</v>
      </c>
      <c r="B19" s="79">
        <v>778</v>
      </c>
      <c r="C19" s="79">
        <v>201</v>
      </c>
      <c r="D19" s="79">
        <v>577</v>
      </c>
      <c r="E19" s="79">
        <v>34946</v>
      </c>
      <c r="F19" s="79">
        <v>9369</v>
      </c>
      <c r="G19" s="79">
        <v>25577</v>
      </c>
    </row>
    <row r="20" spans="1:7">
      <c r="A20" s="44"/>
      <c r="B20" s="44"/>
      <c r="C20" s="44"/>
      <c r="D20" s="44"/>
      <c r="E20" s="44"/>
      <c r="F20" s="44"/>
      <c r="G20" s="44"/>
    </row>
    <row r="21" spans="1:7">
      <c r="A21" s="150" t="s">
        <v>616</v>
      </c>
      <c r="B21" s="305"/>
      <c r="C21" s="305"/>
      <c r="D21" s="305"/>
      <c r="E21" s="305"/>
      <c r="F21" s="305"/>
      <c r="G21" s="305"/>
    </row>
    <row r="22" spans="1:7">
      <c r="A22" s="150" t="s">
        <v>614</v>
      </c>
      <c r="B22" s="305"/>
      <c r="C22" s="305"/>
      <c r="D22" s="305"/>
      <c r="E22" s="305"/>
      <c r="F22" s="305"/>
      <c r="G22" s="305"/>
    </row>
    <row r="23" spans="1:7">
      <c r="A23" s="150" t="s">
        <v>723</v>
      </c>
      <c r="B23" s="150"/>
      <c r="C23" s="150"/>
      <c r="D23" s="150"/>
      <c r="E23" s="305"/>
      <c r="F23" s="305"/>
      <c r="G23" s="305"/>
    </row>
    <row r="24" spans="1:7" ht="27.75" customHeight="1">
      <c r="A24" s="326" t="s">
        <v>724</v>
      </c>
      <c r="B24" s="326"/>
      <c r="C24" s="326"/>
      <c r="D24" s="326"/>
      <c r="E24" s="326"/>
      <c r="F24" s="326"/>
      <c r="G24" s="326"/>
    </row>
    <row r="25" spans="1:7">
      <c r="A25" s="305"/>
      <c r="B25" s="305"/>
      <c r="C25" s="305"/>
      <c r="D25" s="305"/>
      <c r="E25" s="305"/>
      <c r="F25" s="305"/>
      <c r="G25" s="305"/>
    </row>
    <row r="26" spans="1:7">
      <c r="A26" s="109" t="s">
        <v>566</v>
      </c>
      <c r="B26" s="305"/>
      <c r="C26" s="305"/>
      <c r="D26" s="305"/>
      <c r="E26" s="305"/>
      <c r="F26" s="305"/>
      <c r="G26" s="305"/>
    </row>
  </sheetData>
  <mergeCells count="1">
    <mergeCell ref="A24:G24"/>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&amp;L_x000D_&amp;"calibri"&amp;12&amp;B13.7.9. Personal remunerado y no remunerado según tipo de tarea/nivel educativo y sexo.&amp;R&amp;"calibri"&amp;10&amp;P</oddHeader>
    <oddFooter>&amp;L&amp;"calibri"&amp;8&amp;I&amp;"-,Cursiva"&amp;8ANUARIO ESTADÍSTICO DE LA REGIÓN DE MURCIA 2016. TOMO I. DATOS REGIONALES&amp;R&amp;"calibri"&amp;8&amp;I13.7. FINANCIACIÓN Y GASTOS DE LA ENSEÑANZA PRIVADA. ENSEÑANZA NO UNIVERSITARIA</oddFooter>
  </headerFooter>
</worksheet>
</file>

<file path=xl/worksheets/sheet49.xml><?xml version="1.0" encoding="utf-8"?>
<worksheet xmlns="http://schemas.openxmlformats.org/spreadsheetml/2006/main" xmlns:r="http://schemas.openxmlformats.org/officeDocument/2006/relationships">
  <dimension ref="A1:K26"/>
  <sheetViews>
    <sheetView workbookViewId="0">
      <selection activeCell="H1" sqref="H1"/>
    </sheetView>
  </sheetViews>
  <sheetFormatPr baseColWidth="10" defaultRowHeight="15"/>
  <cols>
    <col min="1" max="1" width="61.42578125" customWidth="1"/>
  </cols>
  <sheetData>
    <row r="1" spans="1:11">
      <c r="A1" s="42" t="s">
        <v>768</v>
      </c>
      <c r="B1" s="305"/>
      <c r="C1" s="305"/>
      <c r="D1" s="305"/>
      <c r="E1" s="305"/>
      <c r="F1" s="305"/>
      <c r="G1" s="305"/>
      <c r="H1" s="43" t="s">
        <v>154</v>
      </c>
    </row>
    <row r="2" spans="1:11">
      <c r="A2" s="305"/>
      <c r="B2" s="305"/>
      <c r="C2" s="305"/>
      <c r="D2" s="305"/>
      <c r="E2" s="305"/>
      <c r="F2" s="305"/>
      <c r="G2" s="305"/>
    </row>
    <row r="3" spans="1:11">
      <c r="A3" s="305"/>
      <c r="B3" s="305"/>
      <c r="C3" s="305"/>
      <c r="D3" s="305"/>
      <c r="E3" s="305"/>
      <c r="F3" s="305"/>
      <c r="G3" s="305"/>
    </row>
    <row r="4" spans="1:11">
      <c r="A4" s="263" t="s">
        <v>575</v>
      </c>
      <c r="B4" s="20"/>
      <c r="C4" s="20"/>
      <c r="D4" s="20"/>
      <c r="E4" s="20"/>
      <c r="F4" s="20"/>
      <c r="G4" s="20"/>
    </row>
    <row r="5" spans="1:11">
      <c r="A5" s="262"/>
      <c r="B5" s="262" t="s">
        <v>308</v>
      </c>
      <c r="C5" s="262"/>
      <c r="D5" s="262"/>
      <c r="E5" s="262" t="s">
        <v>574</v>
      </c>
      <c r="F5" s="262"/>
      <c r="G5" s="262"/>
    </row>
    <row r="6" spans="1:11" s="19" customFormat="1" ht="30">
      <c r="A6" s="261" t="s">
        <v>620</v>
      </c>
      <c r="B6" s="265" t="s">
        <v>573</v>
      </c>
      <c r="C6" s="265" t="s">
        <v>570</v>
      </c>
      <c r="D6" s="265" t="s">
        <v>569</v>
      </c>
      <c r="E6" s="265" t="s">
        <v>571</v>
      </c>
      <c r="F6" s="265" t="s">
        <v>570</v>
      </c>
      <c r="G6" s="265" t="s">
        <v>569</v>
      </c>
      <c r="I6"/>
      <c r="J6"/>
      <c r="K6"/>
    </row>
    <row r="7" spans="1:11">
      <c r="A7" s="20" t="s">
        <v>563</v>
      </c>
      <c r="B7" s="167">
        <v>11065</v>
      </c>
      <c r="C7" s="167">
        <v>16045</v>
      </c>
      <c r="D7" s="167">
        <v>25960</v>
      </c>
      <c r="E7" s="167">
        <v>478681</v>
      </c>
      <c r="F7" s="167">
        <v>612371</v>
      </c>
      <c r="G7" s="167">
        <v>944615</v>
      </c>
    </row>
    <row r="8" spans="1:11">
      <c r="A8" s="20" t="s">
        <v>697</v>
      </c>
      <c r="B8" s="167">
        <v>6406</v>
      </c>
      <c r="C8" s="167">
        <v>12994</v>
      </c>
      <c r="D8" s="167">
        <v>15368</v>
      </c>
      <c r="E8" s="167">
        <v>284768</v>
      </c>
      <c r="F8" s="167">
        <v>531455</v>
      </c>
      <c r="G8" s="167">
        <v>836950</v>
      </c>
    </row>
    <row r="9" spans="1:11">
      <c r="A9" s="20" t="s">
        <v>698</v>
      </c>
      <c r="B9" s="167">
        <v>70</v>
      </c>
      <c r="C9" s="167">
        <v>1267</v>
      </c>
      <c r="D9" s="167">
        <v>137</v>
      </c>
      <c r="E9" s="167">
        <v>12111</v>
      </c>
      <c r="F9" s="167">
        <v>43352</v>
      </c>
      <c r="G9" s="167">
        <v>30476</v>
      </c>
    </row>
    <row r="10" spans="1:11">
      <c r="A10" s="260" t="s">
        <v>699</v>
      </c>
      <c r="B10" s="168">
        <v>17541</v>
      </c>
      <c r="C10" s="168">
        <v>30306</v>
      </c>
      <c r="D10" s="168">
        <v>41466</v>
      </c>
      <c r="E10" s="168">
        <v>775560</v>
      </c>
      <c r="F10" s="168">
        <v>1187179</v>
      </c>
      <c r="G10" s="168">
        <v>1812041</v>
      </c>
    </row>
    <row r="11" spans="1:11">
      <c r="A11" s="20" t="s">
        <v>700</v>
      </c>
      <c r="B11" s="167">
        <v>20380</v>
      </c>
      <c r="C11" s="167">
        <v>34057</v>
      </c>
      <c r="D11" s="168">
        <v>46760</v>
      </c>
      <c r="E11" s="167">
        <v>771006</v>
      </c>
      <c r="F11" s="167">
        <v>1207438</v>
      </c>
      <c r="G11" s="168">
        <v>1850182</v>
      </c>
    </row>
    <row r="12" spans="1:11">
      <c r="A12" s="20" t="s">
        <v>701</v>
      </c>
      <c r="B12" s="167">
        <v>166</v>
      </c>
      <c r="C12" s="167">
        <v>935</v>
      </c>
      <c r="D12" s="167">
        <v>78</v>
      </c>
      <c r="E12" s="167">
        <v>49652</v>
      </c>
      <c r="F12" s="167">
        <v>79534</v>
      </c>
      <c r="G12" s="167">
        <v>77442</v>
      </c>
    </row>
    <row r="13" spans="1:11">
      <c r="A13" s="20" t="s">
        <v>702</v>
      </c>
      <c r="B13" s="167">
        <v>313</v>
      </c>
      <c r="C13" s="167">
        <v>492</v>
      </c>
      <c r="D13" s="167">
        <v>164</v>
      </c>
      <c r="E13" s="167">
        <v>29515</v>
      </c>
      <c r="F13" s="167">
        <v>20767</v>
      </c>
      <c r="G13" s="167">
        <v>43019</v>
      </c>
    </row>
    <row r="14" spans="1:11">
      <c r="A14" s="20" t="s">
        <v>703</v>
      </c>
      <c r="B14" s="167">
        <v>0</v>
      </c>
      <c r="C14" s="167">
        <v>17</v>
      </c>
      <c r="D14" s="167">
        <v>0</v>
      </c>
      <c r="E14" s="167">
        <v>64580</v>
      </c>
      <c r="F14" s="167">
        <v>63308</v>
      </c>
      <c r="G14" s="167">
        <v>51986</v>
      </c>
    </row>
    <row r="15" spans="1:11">
      <c r="A15" s="260" t="s">
        <v>704</v>
      </c>
      <c r="B15" s="168">
        <v>20859</v>
      </c>
      <c r="C15" s="168">
        <v>35501</v>
      </c>
      <c r="D15" s="168">
        <v>47002</v>
      </c>
      <c r="E15" s="168">
        <v>914753</v>
      </c>
      <c r="F15" s="168">
        <v>1371048</v>
      </c>
      <c r="G15" s="168">
        <v>2022629</v>
      </c>
    </row>
    <row r="16" spans="1:11">
      <c r="A16" s="161" t="s">
        <v>705</v>
      </c>
      <c r="B16" s="168">
        <v>3318</v>
      </c>
      <c r="C16" s="168">
        <v>5195</v>
      </c>
      <c r="D16" s="168">
        <v>5537</v>
      </c>
      <c r="E16" s="168">
        <v>139193</v>
      </c>
      <c r="F16" s="168">
        <v>183869</v>
      </c>
      <c r="G16" s="168">
        <v>210588</v>
      </c>
    </row>
    <row r="17" spans="1:7">
      <c r="A17" s="93" t="s">
        <v>706</v>
      </c>
      <c r="B17" s="167"/>
      <c r="C17" s="167"/>
      <c r="D17" s="167">
        <v>0</v>
      </c>
      <c r="E17" s="167"/>
      <c r="F17" s="167"/>
      <c r="G17" s="167">
        <v>807</v>
      </c>
    </row>
    <row r="18" spans="1:7">
      <c r="A18" s="161" t="s">
        <v>707</v>
      </c>
      <c r="B18" s="168"/>
      <c r="C18" s="168"/>
      <c r="D18" s="168">
        <v>5537</v>
      </c>
      <c r="E18" s="168"/>
      <c r="F18" s="168"/>
      <c r="G18" s="168">
        <v>209781</v>
      </c>
    </row>
    <row r="19" spans="1:7">
      <c r="A19" s="93" t="s">
        <v>708</v>
      </c>
      <c r="B19" s="167">
        <v>1754</v>
      </c>
      <c r="C19" s="167">
        <v>3834</v>
      </c>
      <c r="D19" s="167">
        <v>7143</v>
      </c>
      <c r="E19" s="167">
        <v>111983</v>
      </c>
      <c r="F19" s="167">
        <v>137271</v>
      </c>
      <c r="G19" s="167">
        <v>113422</v>
      </c>
    </row>
    <row r="20" spans="1:7">
      <c r="A20" s="93" t="s">
        <v>709</v>
      </c>
      <c r="B20" s="167">
        <v>996</v>
      </c>
      <c r="C20" s="167">
        <v>102</v>
      </c>
      <c r="D20" s="167">
        <v>162</v>
      </c>
      <c r="E20" s="167">
        <v>32381</v>
      </c>
      <c r="F20" s="167">
        <v>29987</v>
      </c>
      <c r="G20" s="167">
        <v>43995</v>
      </c>
    </row>
    <row r="21" spans="1:7">
      <c r="A21" s="161" t="s">
        <v>710</v>
      </c>
      <c r="B21" s="168">
        <v>19295</v>
      </c>
      <c r="C21" s="168">
        <v>34140</v>
      </c>
      <c r="D21" s="168">
        <f>D10+D19</f>
        <v>48609</v>
      </c>
      <c r="E21" s="168">
        <v>887543</v>
      </c>
      <c r="F21" s="168">
        <v>1324450</v>
      </c>
      <c r="G21" s="168">
        <f>G10+G19</f>
        <v>1925463</v>
      </c>
    </row>
    <row r="22" spans="1:7">
      <c r="A22" s="161" t="s">
        <v>711</v>
      </c>
      <c r="B22" s="168">
        <v>21855</v>
      </c>
      <c r="C22" s="168">
        <v>35602</v>
      </c>
      <c r="D22" s="168">
        <f>D15+D20</f>
        <v>47164</v>
      </c>
      <c r="E22" s="168">
        <v>947134</v>
      </c>
      <c r="F22" s="168">
        <v>1401035</v>
      </c>
      <c r="G22" s="168">
        <f>G15+G20</f>
        <v>2066624</v>
      </c>
    </row>
    <row r="23" spans="1:7">
      <c r="A23" s="259"/>
      <c r="B23" s="258"/>
      <c r="C23" s="258"/>
      <c r="D23" s="257"/>
      <c r="E23" s="258"/>
      <c r="F23" s="257"/>
      <c r="G23" s="257"/>
    </row>
    <row r="24" spans="1:7">
      <c r="A24" s="95" t="s">
        <v>560</v>
      </c>
      <c r="B24" s="252"/>
      <c r="C24" s="252"/>
      <c r="D24" s="252"/>
      <c r="E24" s="252"/>
      <c r="F24" s="252"/>
      <c r="G24" s="252"/>
    </row>
    <row r="25" spans="1:7">
      <c r="A25" s="305"/>
      <c r="B25" s="252"/>
      <c r="C25" s="252"/>
      <c r="D25" s="252"/>
      <c r="E25" s="252"/>
      <c r="F25" s="252"/>
      <c r="G25" s="252"/>
    </row>
    <row r="26" spans="1:7">
      <c r="A26" s="21" t="s">
        <v>566</v>
      </c>
      <c r="B26" s="252"/>
      <c r="C26" s="252"/>
      <c r="D26" s="252"/>
      <c r="E26" s="252"/>
      <c r="F26" s="252"/>
      <c r="G26" s="252"/>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&amp;L_x000D_&amp;"calibri"&amp;12&amp;B13.8.1. Evolución de la estructura de gastos e ingresos según tipo de indicador.&amp;R&amp;"calibri"&amp;10&amp;P</oddHeader>
    <oddFooter>&amp;L&amp;"calibri"&amp;8&amp;I&amp;"-,Cursiva"&amp;8ANUARIO ESTADÍSTICO DE LA REGIÓN DE MURCIA 2016. TOMO I. DATOS REGIONALES&amp;R&amp;"calibri"&amp;8&amp;I13.8. FINANCIACIÓN Y GASTOS DE LA ENSEÑANZA PRIVADA. ENSEÑANZA UNIVERSITARIA</oddFooter>
  </headerFooter>
</worksheet>
</file>

<file path=xl/worksheets/sheet5.xml><?xml version="1.0" encoding="utf-8"?>
<worksheet xmlns="http://schemas.openxmlformats.org/spreadsheetml/2006/main" xmlns:r="http://schemas.openxmlformats.org/officeDocument/2006/relationships">
  <dimension ref="A1:N25"/>
  <sheetViews>
    <sheetView workbookViewId="0">
      <selection activeCell="N1" sqref="N1"/>
    </sheetView>
  </sheetViews>
  <sheetFormatPr baseColWidth="10" defaultRowHeight="15"/>
  <cols>
    <col min="1" max="1" width="31.7109375" customWidth="1"/>
    <col min="2" max="13" width="8.140625" customWidth="1"/>
  </cols>
  <sheetData>
    <row r="1" spans="1:14">
      <c r="A1" s="42" t="s">
        <v>191</v>
      </c>
      <c r="N1" s="43" t="s">
        <v>154</v>
      </c>
    </row>
    <row r="2" spans="1:14" ht="15" customHeight="1">
      <c r="B2" s="42"/>
      <c r="C2" s="42"/>
      <c r="D2" s="42"/>
      <c r="E2" s="42"/>
      <c r="F2" s="42"/>
      <c r="G2" s="42"/>
    </row>
    <row r="3" spans="1:14">
      <c r="A3" s="42"/>
      <c r="B3" s="42"/>
      <c r="C3" s="42"/>
      <c r="D3" s="42"/>
      <c r="E3" s="42"/>
      <c r="F3" s="42"/>
      <c r="G3" s="42"/>
    </row>
    <row r="4" spans="1:14">
      <c r="A4" s="53"/>
      <c r="B4" s="41" t="s">
        <v>135</v>
      </c>
      <c r="C4" s="40"/>
      <c r="D4" s="40"/>
      <c r="E4" s="41" t="s">
        <v>134</v>
      </c>
      <c r="F4" s="40"/>
      <c r="G4" s="40"/>
      <c r="H4" s="41" t="s">
        <v>133</v>
      </c>
      <c r="I4" s="40"/>
      <c r="J4" s="40"/>
      <c r="K4" s="41" t="s">
        <v>132</v>
      </c>
      <c r="L4" s="40"/>
      <c r="M4" s="40"/>
    </row>
    <row r="5" spans="1:14" s="69" customFormat="1">
      <c r="A5" s="57"/>
      <c r="B5" s="56" t="s">
        <v>131</v>
      </c>
      <c r="C5" s="56" t="s">
        <v>130</v>
      </c>
      <c r="D5" s="56" t="s">
        <v>129</v>
      </c>
      <c r="E5" s="56" t="s">
        <v>131</v>
      </c>
      <c r="F5" s="56" t="s">
        <v>130</v>
      </c>
      <c r="G5" s="56" t="s">
        <v>129</v>
      </c>
      <c r="H5" s="56" t="s">
        <v>131</v>
      </c>
      <c r="I5" s="56" t="s">
        <v>130</v>
      </c>
      <c r="J5" s="56" t="s">
        <v>129</v>
      </c>
      <c r="K5" s="56" t="s">
        <v>131</v>
      </c>
      <c r="L5" s="56" t="s">
        <v>130</v>
      </c>
      <c r="M5" s="56" t="s">
        <v>129</v>
      </c>
    </row>
    <row r="6" spans="1:14" s="60" customFormat="1" ht="15" customHeight="1">
      <c r="A6" s="68" t="s">
        <v>190</v>
      </c>
      <c r="B6" s="67">
        <v>12646</v>
      </c>
      <c r="C6" s="67">
        <v>9328</v>
      </c>
      <c r="D6" s="67">
        <v>3318</v>
      </c>
      <c r="E6" s="67">
        <v>12557</v>
      </c>
      <c r="F6" s="67">
        <v>9157</v>
      </c>
      <c r="G6" s="67">
        <v>3400</v>
      </c>
      <c r="H6" s="67">
        <v>12554</v>
      </c>
      <c r="I6" s="67">
        <v>9025</v>
      </c>
      <c r="J6" s="67">
        <v>3529</v>
      </c>
      <c r="K6" s="67">
        <v>12534</v>
      </c>
      <c r="L6" s="67">
        <v>8978</v>
      </c>
      <c r="M6" s="67">
        <v>3556</v>
      </c>
    </row>
    <row r="7" spans="1:14" s="60" customFormat="1" ht="15" customHeight="1">
      <c r="A7" s="62" t="s">
        <v>174</v>
      </c>
      <c r="B7" s="63">
        <v>3003</v>
      </c>
      <c r="C7" s="63">
        <v>2076</v>
      </c>
      <c r="D7" s="63">
        <v>927</v>
      </c>
      <c r="E7" s="63">
        <v>2971</v>
      </c>
      <c r="F7" s="63">
        <v>2016</v>
      </c>
      <c r="G7" s="63">
        <v>955</v>
      </c>
      <c r="H7" s="63">
        <v>2958</v>
      </c>
      <c r="I7" s="63">
        <v>1989</v>
      </c>
      <c r="J7" s="63">
        <v>969</v>
      </c>
      <c r="K7" s="63">
        <v>2965</v>
      </c>
      <c r="L7" s="63">
        <v>1982</v>
      </c>
      <c r="M7" s="63">
        <v>983</v>
      </c>
    </row>
    <row r="8" spans="1:14" s="60" customFormat="1" ht="15" customHeight="1">
      <c r="A8" s="65" t="s">
        <v>189</v>
      </c>
      <c r="B8" s="64">
        <v>633</v>
      </c>
      <c r="C8" s="64">
        <v>350</v>
      </c>
      <c r="D8" s="64">
        <v>283</v>
      </c>
      <c r="E8" s="64">
        <v>642</v>
      </c>
      <c r="F8" s="64">
        <v>331</v>
      </c>
      <c r="G8" s="64">
        <v>311</v>
      </c>
      <c r="H8" s="64">
        <v>665</v>
      </c>
      <c r="I8" s="64">
        <v>336</v>
      </c>
      <c r="J8" s="64">
        <v>329</v>
      </c>
      <c r="K8" s="64">
        <v>678</v>
      </c>
      <c r="L8" s="64">
        <v>346</v>
      </c>
      <c r="M8" s="64">
        <v>332</v>
      </c>
    </row>
    <row r="9" spans="1:14" s="60" customFormat="1" ht="15" customHeight="1">
      <c r="A9" s="65" t="s">
        <v>188</v>
      </c>
      <c r="B9" s="64">
        <v>2370</v>
      </c>
      <c r="C9" s="64">
        <v>1726</v>
      </c>
      <c r="D9" s="64">
        <v>644</v>
      </c>
      <c r="E9" s="64">
        <v>2329</v>
      </c>
      <c r="F9" s="64">
        <v>1685</v>
      </c>
      <c r="G9" s="64">
        <v>644</v>
      </c>
      <c r="H9" s="64">
        <v>2293</v>
      </c>
      <c r="I9" s="64">
        <v>1653</v>
      </c>
      <c r="J9" s="64">
        <v>640</v>
      </c>
      <c r="K9" s="64">
        <v>2287</v>
      </c>
      <c r="L9" s="64">
        <v>1636</v>
      </c>
      <c r="M9" s="64">
        <v>651</v>
      </c>
    </row>
    <row r="10" spans="1:14" s="60" customFormat="1" ht="15" customHeight="1">
      <c r="A10" s="62" t="s">
        <v>173</v>
      </c>
      <c r="B10" s="63">
        <v>4728</v>
      </c>
      <c r="C10" s="63">
        <v>3492</v>
      </c>
      <c r="D10" s="63">
        <v>1236</v>
      </c>
      <c r="E10" s="63">
        <v>4750</v>
      </c>
      <c r="F10" s="63">
        <v>3498</v>
      </c>
      <c r="G10" s="63">
        <v>1252</v>
      </c>
      <c r="H10" s="63">
        <v>4818</v>
      </c>
      <c r="I10" s="63">
        <v>3544</v>
      </c>
      <c r="J10" s="63">
        <v>1274</v>
      </c>
      <c r="K10" s="63">
        <v>4856</v>
      </c>
      <c r="L10" s="63">
        <v>3556</v>
      </c>
      <c r="M10" s="63">
        <v>1300</v>
      </c>
    </row>
    <row r="11" spans="1:14" s="60" customFormat="1" ht="15" customHeight="1">
      <c r="A11" s="62" t="s">
        <v>172</v>
      </c>
      <c r="B11" s="63">
        <v>231</v>
      </c>
      <c r="C11" s="63">
        <v>169</v>
      </c>
      <c r="D11" s="63">
        <v>62</v>
      </c>
      <c r="E11" s="63">
        <v>218</v>
      </c>
      <c r="F11" s="63">
        <v>157</v>
      </c>
      <c r="G11" s="63">
        <v>61</v>
      </c>
      <c r="H11" s="63">
        <v>212</v>
      </c>
      <c r="I11" s="63">
        <v>152</v>
      </c>
      <c r="J11" s="63">
        <v>60</v>
      </c>
      <c r="K11" s="63">
        <v>185</v>
      </c>
      <c r="L11" s="63">
        <v>123</v>
      </c>
      <c r="M11" s="63">
        <v>62</v>
      </c>
    </row>
    <row r="12" spans="1:14" s="60" customFormat="1" ht="15" customHeight="1">
      <c r="A12" s="62" t="s">
        <v>171</v>
      </c>
      <c r="B12" s="63">
        <v>2709</v>
      </c>
      <c r="C12" s="63">
        <v>1930</v>
      </c>
      <c r="D12" s="63">
        <v>779</v>
      </c>
      <c r="E12" s="63">
        <v>2682</v>
      </c>
      <c r="F12" s="63">
        <v>1897</v>
      </c>
      <c r="G12" s="63">
        <v>785</v>
      </c>
      <c r="H12" s="63">
        <v>2600</v>
      </c>
      <c r="I12" s="63">
        <v>1790</v>
      </c>
      <c r="J12" s="63">
        <v>810</v>
      </c>
      <c r="K12" s="63">
        <v>2623</v>
      </c>
      <c r="L12" s="63">
        <v>1801</v>
      </c>
      <c r="M12" s="63">
        <v>822</v>
      </c>
    </row>
    <row r="13" spans="1:14" s="60" customFormat="1" ht="15" customHeight="1">
      <c r="A13" s="62" t="s">
        <v>170</v>
      </c>
      <c r="B13" s="63">
        <v>906</v>
      </c>
      <c r="C13" s="63">
        <v>791</v>
      </c>
      <c r="D13" s="63">
        <v>115</v>
      </c>
      <c r="E13" s="63">
        <v>836</v>
      </c>
      <c r="F13" s="63">
        <v>723</v>
      </c>
      <c r="G13" s="63">
        <v>113</v>
      </c>
      <c r="H13" s="63">
        <v>788</v>
      </c>
      <c r="I13" s="63">
        <v>671</v>
      </c>
      <c r="J13" s="63">
        <v>117</v>
      </c>
      <c r="K13" s="63">
        <v>779</v>
      </c>
      <c r="L13" s="63">
        <v>655</v>
      </c>
      <c r="M13" s="63">
        <v>124</v>
      </c>
    </row>
    <row r="14" spans="1:14" s="60" customFormat="1" ht="15" customHeight="1">
      <c r="A14" s="65" t="s">
        <v>187</v>
      </c>
      <c r="B14" s="64">
        <v>868</v>
      </c>
      <c r="C14" s="64">
        <v>753</v>
      </c>
      <c r="D14" s="64">
        <v>115</v>
      </c>
      <c r="E14" s="64">
        <v>802</v>
      </c>
      <c r="F14" s="64">
        <v>689</v>
      </c>
      <c r="G14" s="64">
        <v>113</v>
      </c>
      <c r="H14" s="64">
        <v>755</v>
      </c>
      <c r="I14" s="64">
        <v>638</v>
      </c>
      <c r="J14" s="64">
        <v>117</v>
      </c>
      <c r="K14" s="64">
        <v>747</v>
      </c>
      <c r="L14" s="64">
        <v>623</v>
      </c>
      <c r="M14" s="64">
        <v>124</v>
      </c>
    </row>
    <row r="15" spans="1:14" s="66" customFormat="1" ht="30" customHeight="1">
      <c r="A15" s="65" t="s">
        <v>186</v>
      </c>
      <c r="B15" s="64">
        <v>38</v>
      </c>
      <c r="C15" s="64">
        <v>38</v>
      </c>
      <c r="D15" s="64">
        <v>0</v>
      </c>
      <c r="E15" s="64">
        <v>34</v>
      </c>
      <c r="F15" s="64">
        <v>34</v>
      </c>
      <c r="G15" s="64">
        <v>0</v>
      </c>
      <c r="H15" s="64">
        <v>33</v>
      </c>
      <c r="I15" s="64">
        <v>33</v>
      </c>
      <c r="J15" s="64">
        <v>0</v>
      </c>
      <c r="K15" s="64">
        <v>32</v>
      </c>
      <c r="L15" s="64">
        <v>32</v>
      </c>
      <c r="M15" s="64">
        <v>0</v>
      </c>
    </row>
    <row r="16" spans="1:14" s="60" customFormat="1" ht="15" customHeight="1">
      <c r="A16" s="62" t="s">
        <v>168</v>
      </c>
      <c r="B16" s="63">
        <v>778</v>
      </c>
      <c r="C16" s="63">
        <v>621</v>
      </c>
      <c r="D16" s="63">
        <v>157</v>
      </c>
      <c r="E16" s="63">
        <v>824</v>
      </c>
      <c r="F16" s="63">
        <v>630</v>
      </c>
      <c r="G16" s="63">
        <v>194</v>
      </c>
      <c r="H16" s="63">
        <v>1068</v>
      </c>
      <c r="I16" s="63">
        <v>794</v>
      </c>
      <c r="J16" s="63">
        <v>274</v>
      </c>
      <c r="K16" s="63">
        <v>1087</v>
      </c>
      <c r="L16" s="63">
        <v>850</v>
      </c>
      <c r="M16" s="63">
        <v>237</v>
      </c>
    </row>
    <row r="17" spans="1:13" s="60" customFormat="1" ht="15" customHeight="1">
      <c r="A17" s="65" t="s">
        <v>185</v>
      </c>
      <c r="B17" s="64">
        <v>0</v>
      </c>
      <c r="C17" s="64">
        <v>0</v>
      </c>
      <c r="D17" s="64">
        <v>0</v>
      </c>
      <c r="E17" s="64">
        <v>0</v>
      </c>
      <c r="F17" s="64">
        <v>0</v>
      </c>
      <c r="G17" s="64">
        <v>0</v>
      </c>
      <c r="H17" s="64">
        <v>136</v>
      </c>
      <c r="I17" s="64">
        <v>121</v>
      </c>
      <c r="J17" s="64">
        <v>15</v>
      </c>
      <c r="K17" s="64">
        <v>245</v>
      </c>
      <c r="L17" s="64">
        <v>220</v>
      </c>
      <c r="M17" s="64">
        <v>25</v>
      </c>
    </row>
    <row r="18" spans="1:13" s="60" customFormat="1" ht="15" customHeight="1">
      <c r="A18" s="65" t="s">
        <v>184</v>
      </c>
      <c r="B18" s="64">
        <v>437</v>
      </c>
      <c r="C18" s="64">
        <v>332</v>
      </c>
      <c r="D18" s="64">
        <v>105</v>
      </c>
      <c r="E18" s="64">
        <v>446</v>
      </c>
      <c r="F18" s="64">
        <v>334</v>
      </c>
      <c r="G18" s="64">
        <v>112</v>
      </c>
      <c r="H18" s="64">
        <v>502</v>
      </c>
      <c r="I18" s="64">
        <v>345</v>
      </c>
      <c r="J18" s="64">
        <v>157</v>
      </c>
      <c r="K18" s="64">
        <v>436</v>
      </c>
      <c r="L18" s="64">
        <v>325</v>
      </c>
      <c r="M18" s="64">
        <v>111</v>
      </c>
    </row>
    <row r="19" spans="1:13" s="60" customFormat="1" ht="15" customHeight="1">
      <c r="A19" s="65" t="s">
        <v>183</v>
      </c>
      <c r="B19" s="64">
        <v>341</v>
      </c>
      <c r="C19" s="64">
        <v>289</v>
      </c>
      <c r="D19" s="64">
        <v>52</v>
      </c>
      <c r="E19" s="64">
        <v>378</v>
      </c>
      <c r="F19" s="64">
        <v>296</v>
      </c>
      <c r="G19" s="64">
        <v>82</v>
      </c>
      <c r="H19" s="64">
        <v>430</v>
      </c>
      <c r="I19" s="64">
        <v>328</v>
      </c>
      <c r="J19" s="64">
        <v>102</v>
      </c>
      <c r="K19" s="64">
        <v>406</v>
      </c>
      <c r="L19" s="64">
        <v>305</v>
      </c>
      <c r="M19" s="64">
        <v>101</v>
      </c>
    </row>
    <row r="20" spans="1:13" s="60" customFormat="1" ht="15" customHeight="1">
      <c r="A20" s="62" t="s">
        <v>167</v>
      </c>
      <c r="B20" s="63">
        <v>291</v>
      </c>
      <c r="C20" s="63">
        <v>249</v>
      </c>
      <c r="D20" s="63">
        <v>42</v>
      </c>
      <c r="E20" s="63">
        <v>276</v>
      </c>
      <c r="F20" s="63">
        <v>236</v>
      </c>
      <c r="G20" s="63">
        <v>40</v>
      </c>
      <c r="H20" s="63">
        <v>71</v>
      </c>
      <c r="I20" s="63">
        <v>64</v>
      </c>
      <c r="J20" s="63">
        <v>7</v>
      </c>
      <c r="K20" s="63">
        <v>1</v>
      </c>
      <c r="L20" s="63">
        <v>0</v>
      </c>
      <c r="M20" s="63">
        <v>1</v>
      </c>
    </row>
    <row r="21" spans="1:13" s="60" customFormat="1" ht="15" customHeight="1">
      <c r="A21" s="62" t="s">
        <v>166</v>
      </c>
      <c r="B21" s="61">
        <v>0</v>
      </c>
      <c r="C21" s="61">
        <v>0</v>
      </c>
      <c r="D21" s="61">
        <v>0</v>
      </c>
      <c r="E21" s="61">
        <v>0</v>
      </c>
      <c r="F21" s="61">
        <v>0</v>
      </c>
      <c r="G21" s="61">
        <v>0</v>
      </c>
      <c r="H21" s="61">
        <v>39</v>
      </c>
      <c r="I21" s="61">
        <v>21</v>
      </c>
      <c r="J21" s="61">
        <v>18</v>
      </c>
      <c r="K21" s="61">
        <v>38</v>
      </c>
      <c r="L21" s="61">
        <v>11</v>
      </c>
      <c r="M21" s="61">
        <v>27</v>
      </c>
    </row>
    <row r="22" spans="1:13" s="47" customFormat="1" ht="14.45" customHeight="1">
      <c r="A22" s="59"/>
      <c r="B22" s="58"/>
      <c r="C22" s="58"/>
      <c r="D22" s="58"/>
      <c r="E22" s="58"/>
      <c r="F22" s="58"/>
      <c r="G22" s="58"/>
      <c r="H22" s="58"/>
      <c r="I22" s="58"/>
      <c r="J22" s="58"/>
      <c r="K22" s="58"/>
      <c r="L22" s="58"/>
      <c r="M22" s="58"/>
    </row>
    <row r="23" spans="1:13" s="47" customFormat="1"/>
    <row r="24" spans="1:13" s="47" customFormat="1" ht="15" customHeight="1">
      <c r="A24" s="21" t="s">
        <v>137</v>
      </c>
    </row>
    <row r="25" spans="1:13" s="47" customFormat="1" ht="15" customHeight="1"/>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&amp;L_x000D_&amp;"calibri"&amp;12&amp;B13.1.4. Evolución del número de unidades/grupos en Enseñanzas de Régimen General según enseñanza y titularidad.&amp;R&amp;"calibri"&amp;10&amp;P</oddHeader>
    <oddFooter>&amp;L&amp;"calibri"&amp;8&amp;I&amp;"-,Cursiva"&amp;8ANUARIO ESTADÍSTICO DE LA REGIÓN DE MURCIA 2016. TOMO I. DATOS REGIONALES&amp;R&amp;"calibri"&amp;8&amp;I13.1. EDUCACIÓN NO UNIVERSITARIA</oddFooter>
  </headerFooter>
</worksheet>
</file>

<file path=xl/worksheets/sheet50.xml><?xml version="1.0" encoding="utf-8"?>
<worksheet xmlns="http://schemas.openxmlformats.org/spreadsheetml/2006/main" xmlns:r="http://schemas.openxmlformats.org/officeDocument/2006/relationships">
  <dimension ref="A1:D35"/>
  <sheetViews>
    <sheetView workbookViewId="0">
      <selection activeCell="D1" sqref="D1"/>
    </sheetView>
  </sheetViews>
  <sheetFormatPr baseColWidth="10" defaultRowHeight="15"/>
  <cols>
    <col min="1" max="1" width="69.42578125" customWidth="1"/>
    <col min="2" max="2" width="19.28515625" bestFit="1" customWidth="1"/>
    <col min="3" max="5" width="15.7109375" customWidth="1"/>
  </cols>
  <sheetData>
    <row r="1" spans="1:4">
      <c r="A1" s="1" t="s">
        <v>769</v>
      </c>
      <c r="B1" s="305"/>
      <c r="C1" s="305"/>
      <c r="D1" s="43" t="s">
        <v>154</v>
      </c>
    </row>
    <row r="2" spans="1:4">
      <c r="A2" s="1"/>
      <c r="B2" s="305"/>
      <c r="C2" s="305"/>
    </row>
    <row r="3" spans="1:4">
      <c r="A3" s="1"/>
      <c r="B3" s="305"/>
      <c r="C3" s="305"/>
    </row>
    <row r="4" spans="1:4">
      <c r="A4" s="227" t="s">
        <v>575</v>
      </c>
      <c r="B4" s="305"/>
      <c r="C4" s="305"/>
    </row>
    <row r="5" spans="1:4">
      <c r="A5" s="105"/>
      <c r="B5" s="262" t="s">
        <v>794</v>
      </c>
      <c r="C5" s="51"/>
    </row>
    <row r="6" spans="1:4" s="19" customFormat="1">
      <c r="A6" s="261" t="s">
        <v>620</v>
      </c>
      <c r="B6" s="92" t="s">
        <v>308</v>
      </c>
      <c r="C6" s="92" t="s">
        <v>574</v>
      </c>
    </row>
    <row r="7" spans="1:4">
      <c r="A7" s="131" t="s">
        <v>564</v>
      </c>
      <c r="B7" s="129">
        <v>25960</v>
      </c>
      <c r="C7" s="129">
        <v>944615</v>
      </c>
    </row>
    <row r="8" spans="1:4">
      <c r="A8" s="270" t="s">
        <v>770</v>
      </c>
      <c r="B8" s="269">
        <v>18588</v>
      </c>
      <c r="C8" s="269">
        <v>539573</v>
      </c>
    </row>
    <row r="9" spans="1:4">
      <c r="A9" s="215" t="s">
        <v>771</v>
      </c>
      <c r="B9" s="45">
        <v>15758</v>
      </c>
      <c r="C9" s="45">
        <v>383987</v>
      </c>
    </row>
    <row r="10" spans="1:4">
      <c r="A10" s="215" t="s">
        <v>626</v>
      </c>
      <c r="B10" s="45">
        <v>2202</v>
      </c>
      <c r="C10" s="45">
        <v>104888</v>
      </c>
    </row>
    <row r="11" spans="1:4">
      <c r="A11" s="215" t="s">
        <v>625</v>
      </c>
      <c r="B11" s="45">
        <v>589</v>
      </c>
      <c r="C11" s="45">
        <v>24920</v>
      </c>
    </row>
    <row r="12" spans="1:4">
      <c r="A12" s="215" t="s">
        <v>619</v>
      </c>
      <c r="B12" s="45">
        <v>40</v>
      </c>
      <c r="C12" s="45">
        <v>25778</v>
      </c>
    </row>
    <row r="13" spans="1:4">
      <c r="A13" s="225" t="s">
        <v>772</v>
      </c>
      <c r="B13" s="253">
        <v>7372</v>
      </c>
      <c r="C13" s="253">
        <f>SUM(C14:C15)</f>
        <v>382359</v>
      </c>
    </row>
    <row r="14" spans="1:4">
      <c r="A14" s="215" t="s">
        <v>593</v>
      </c>
      <c r="B14" s="45">
        <v>0</v>
      </c>
      <c r="C14" s="45">
        <v>1176</v>
      </c>
    </row>
    <row r="15" spans="1:4">
      <c r="A15" s="215" t="s">
        <v>624</v>
      </c>
      <c r="B15" s="45">
        <v>7372</v>
      </c>
      <c r="C15" s="45">
        <v>381183</v>
      </c>
    </row>
    <row r="16" spans="1:4">
      <c r="A16" s="225" t="s">
        <v>597</v>
      </c>
      <c r="B16" s="253">
        <v>0</v>
      </c>
      <c r="C16" s="253">
        <v>10225</v>
      </c>
    </row>
    <row r="17" spans="1:3">
      <c r="A17" s="225" t="s">
        <v>596</v>
      </c>
      <c r="B17" s="253">
        <v>0</v>
      </c>
      <c r="C17" s="253">
        <v>12459</v>
      </c>
    </row>
    <row r="18" spans="1:3">
      <c r="A18" s="131" t="s">
        <v>579</v>
      </c>
      <c r="B18" s="129">
        <v>15368</v>
      </c>
      <c r="C18" s="129">
        <v>836950</v>
      </c>
    </row>
    <row r="19" spans="1:3">
      <c r="A19" s="225" t="s">
        <v>595</v>
      </c>
      <c r="B19" s="253">
        <v>2157</v>
      </c>
      <c r="C19" s="253">
        <v>206317</v>
      </c>
    </row>
    <row r="20" spans="1:3">
      <c r="A20" s="215" t="s">
        <v>623</v>
      </c>
      <c r="B20" s="45">
        <v>2018</v>
      </c>
      <c r="C20" s="45">
        <v>59770</v>
      </c>
    </row>
    <row r="21" spans="1:3">
      <c r="A21" s="215" t="s">
        <v>773</v>
      </c>
      <c r="B21" s="45">
        <v>99</v>
      </c>
      <c r="C21" s="45">
        <v>129018</v>
      </c>
    </row>
    <row r="22" spans="1:3">
      <c r="A22" s="215" t="s">
        <v>594</v>
      </c>
      <c r="B22" s="45">
        <v>10</v>
      </c>
      <c r="C22" s="45">
        <v>9797</v>
      </c>
    </row>
    <row r="23" spans="1:3">
      <c r="A23" s="215" t="s">
        <v>774</v>
      </c>
      <c r="B23" s="45">
        <v>30</v>
      </c>
      <c r="C23" s="45">
        <v>7732</v>
      </c>
    </row>
    <row r="24" spans="1:3">
      <c r="A24" s="225" t="s">
        <v>593</v>
      </c>
      <c r="B24" s="253">
        <v>0</v>
      </c>
      <c r="C24" s="253">
        <v>8656</v>
      </c>
    </row>
    <row r="25" spans="1:3">
      <c r="A25" s="225" t="s">
        <v>588</v>
      </c>
      <c r="B25" s="253">
        <v>0</v>
      </c>
      <c r="C25" s="253">
        <v>18100</v>
      </c>
    </row>
    <row r="26" spans="1:3">
      <c r="A26" s="225" t="s">
        <v>587</v>
      </c>
      <c r="B26" s="253">
        <v>10707</v>
      </c>
      <c r="C26" s="253">
        <v>501146</v>
      </c>
    </row>
    <row r="27" spans="1:3">
      <c r="A27" s="215" t="s">
        <v>775</v>
      </c>
      <c r="B27" s="45">
        <v>3903</v>
      </c>
      <c r="C27" s="45">
        <v>192798</v>
      </c>
    </row>
    <row r="28" spans="1:3">
      <c r="A28" s="215" t="s">
        <v>622</v>
      </c>
      <c r="B28" s="45">
        <v>871</v>
      </c>
      <c r="C28" s="45">
        <v>70104</v>
      </c>
    </row>
    <row r="29" spans="1:3">
      <c r="A29" s="215" t="s">
        <v>776</v>
      </c>
      <c r="B29" s="45">
        <v>5933</v>
      </c>
      <c r="C29" s="45">
        <v>238244</v>
      </c>
    </row>
    <row r="30" spans="1:3">
      <c r="A30" s="225" t="s">
        <v>777</v>
      </c>
      <c r="B30" s="253">
        <v>2504</v>
      </c>
      <c r="C30" s="253">
        <v>102730</v>
      </c>
    </row>
    <row r="31" spans="1:3">
      <c r="A31" s="131" t="s">
        <v>562</v>
      </c>
      <c r="B31" s="129">
        <v>137</v>
      </c>
      <c r="C31" s="129">
        <v>30476</v>
      </c>
    </row>
    <row r="32" spans="1:3">
      <c r="A32" s="219" t="s">
        <v>561</v>
      </c>
      <c r="B32" s="253">
        <v>41466</v>
      </c>
      <c r="C32" s="253">
        <v>1812041</v>
      </c>
    </row>
    <row r="33" spans="1:3">
      <c r="A33" s="44"/>
      <c r="B33" s="44"/>
      <c r="C33" s="44"/>
    </row>
    <row r="34" spans="1:3">
      <c r="A34" s="268"/>
      <c r="B34" s="305"/>
      <c r="C34" s="305"/>
    </row>
    <row r="35" spans="1:3">
      <c r="A35" s="109" t="s">
        <v>566</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&amp;L_x000D_&amp;"calibri"&amp;12&amp;B13.8.2. Gastos corrientes anuales según tipo de gasto.&amp;R&amp;"calibri"&amp;10&amp;P</oddHeader>
    <oddFooter>&amp;L&amp;"calibri"&amp;8&amp;I&amp;"-,Cursiva"&amp;8ANUARIO ESTADÍSTICO DE LA REGIÓN DE MURCIA 2016. TOMO I. DATOS REGIONALES&amp;R&amp;"calibri"&amp;8&amp;I13.8. FINANCIACIÓN Y GASTOS DE LA ENSEÑANZA PRIVADA. ENSEÑANZA UNIVERSITARIA</oddFooter>
  </headerFooter>
</worksheet>
</file>

<file path=xl/worksheets/sheet51.xml><?xml version="1.0" encoding="utf-8"?>
<worksheet xmlns="http://schemas.openxmlformats.org/spreadsheetml/2006/main" xmlns:r="http://schemas.openxmlformats.org/officeDocument/2006/relationships">
  <dimension ref="A1:G30"/>
  <sheetViews>
    <sheetView workbookViewId="0">
      <selection activeCell="D1" sqref="D1"/>
    </sheetView>
  </sheetViews>
  <sheetFormatPr baseColWidth="10" defaultRowHeight="15"/>
  <cols>
    <col min="1" max="1" width="69.5703125" customWidth="1"/>
    <col min="2" max="3" width="22.5703125" customWidth="1"/>
    <col min="5" max="8" width="11.5703125" customWidth="1"/>
  </cols>
  <sheetData>
    <row r="1" spans="1:7">
      <c r="A1" s="42" t="s">
        <v>778</v>
      </c>
      <c r="D1" s="43" t="s">
        <v>154</v>
      </c>
    </row>
    <row r="2" spans="1:7">
      <c r="E2" s="311"/>
      <c r="F2" s="311"/>
      <c r="G2" s="311"/>
    </row>
    <row r="3" spans="1:7">
      <c r="E3" s="311"/>
      <c r="F3" s="311"/>
      <c r="G3" s="311"/>
    </row>
    <row r="4" spans="1:7">
      <c r="A4" s="227" t="s">
        <v>575</v>
      </c>
      <c r="B4" s="311"/>
      <c r="C4" s="311"/>
      <c r="E4" s="311"/>
      <c r="F4" s="311"/>
      <c r="G4" s="311"/>
    </row>
    <row r="5" spans="1:7">
      <c r="A5" s="105"/>
      <c r="B5" s="262" t="s">
        <v>794</v>
      </c>
      <c r="C5" s="105"/>
      <c r="E5" s="311"/>
      <c r="F5" s="311"/>
      <c r="G5" s="311"/>
    </row>
    <row r="6" spans="1:7" s="19" customFormat="1">
      <c r="A6" s="261" t="s">
        <v>620</v>
      </c>
      <c r="B6" s="92" t="s">
        <v>308</v>
      </c>
      <c r="C6" s="92" t="s">
        <v>574</v>
      </c>
      <c r="E6" s="311"/>
      <c r="F6" s="311"/>
      <c r="G6" s="311"/>
    </row>
    <row r="7" spans="1:7">
      <c r="A7" s="131" t="s">
        <v>580</v>
      </c>
      <c r="B7" s="129">
        <v>46760</v>
      </c>
      <c r="C7" s="129">
        <v>1850182</v>
      </c>
      <c r="E7" s="311"/>
      <c r="F7" s="311"/>
      <c r="G7" s="311"/>
    </row>
    <row r="8" spans="1:7">
      <c r="A8" s="271" t="s">
        <v>633</v>
      </c>
      <c r="B8" s="139">
        <v>46720</v>
      </c>
      <c r="C8" s="139">
        <v>1805843</v>
      </c>
      <c r="E8" s="311"/>
      <c r="F8" s="311"/>
      <c r="G8" s="311"/>
    </row>
    <row r="9" spans="1:7">
      <c r="A9" s="215" t="s">
        <v>771</v>
      </c>
      <c r="B9" s="54">
        <v>37217</v>
      </c>
      <c r="C9" s="54">
        <v>1215842</v>
      </c>
      <c r="E9" s="311"/>
      <c r="F9" s="311"/>
      <c r="G9" s="311"/>
    </row>
    <row r="10" spans="1:7">
      <c r="A10" s="215" t="s">
        <v>626</v>
      </c>
      <c r="B10" s="54">
        <v>7605</v>
      </c>
      <c r="C10" s="54">
        <v>439633</v>
      </c>
      <c r="E10" s="311"/>
      <c r="F10" s="311"/>
      <c r="G10" s="311"/>
    </row>
    <row r="11" spans="1:7">
      <c r="A11" s="215" t="s">
        <v>625</v>
      </c>
      <c r="B11" s="54">
        <v>1898</v>
      </c>
      <c r="C11" s="54">
        <v>150368</v>
      </c>
      <c r="E11" s="311"/>
      <c r="F11" s="311"/>
      <c r="G11" s="311"/>
    </row>
    <row r="12" spans="1:7">
      <c r="A12" s="271" t="s">
        <v>632</v>
      </c>
      <c r="B12" s="139">
        <v>35</v>
      </c>
      <c r="C12" s="139">
        <v>15321</v>
      </c>
      <c r="E12" s="311"/>
      <c r="F12" s="311"/>
      <c r="G12" s="311"/>
    </row>
    <row r="13" spans="1:7">
      <c r="A13" s="126" t="s">
        <v>779</v>
      </c>
      <c r="B13" s="139">
        <v>5</v>
      </c>
      <c r="C13" s="139">
        <v>2564</v>
      </c>
      <c r="E13" s="311"/>
      <c r="F13" s="311"/>
      <c r="G13" s="311"/>
    </row>
    <row r="14" spans="1:7">
      <c r="A14" s="271" t="s">
        <v>631</v>
      </c>
      <c r="B14" s="139">
        <v>0</v>
      </c>
      <c r="C14" s="139">
        <v>26454</v>
      </c>
      <c r="E14" s="311"/>
      <c r="F14" s="311"/>
      <c r="G14" s="311"/>
    </row>
    <row r="15" spans="1:7">
      <c r="A15" s="131" t="s">
        <v>578</v>
      </c>
      <c r="B15" s="129">
        <v>164</v>
      </c>
      <c r="C15" s="129">
        <v>43019</v>
      </c>
      <c r="E15" s="311"/>
      <c r="F15" s="311"/>
      <c r="G15" s="311"/>
    </row>
    <row r="16" spans="1:7">
      <c r="A16" s="131" t="s">
        <v>630</v>
      </c>
      <c r="B16" s="129">
        <v>0</v>
      </c>
      <c r="C16" s="129">
        <v>51986</v>
      </c>
      <c r="E16" s="311"/>
      <c r="F16" s="311"/>
      <c r="G16" s="311"/>
    </row>
    <row r="17" spans="1:7">
      <c r="A17" s="131" t="s">
        <v>629</v>
      </c>
      <c r="B17" s="129">
        <v>46924</v>
      </c>
      <c r="C17" s="129">
        <v>1945187</v>
      </c>
      <c r="E17" s="311"/>
      <c r="F17" s="311"/>
      <c r="G17" s="311"/>
    </row>
    <row r="18" spans="1:7">
      <c r="A18" s="131" t="s">
        <v>628</v>
      </c>
      <c r="B18" s="129">
        <v>78</v>
      </c>
      <c r="C18" s="129">
        <v>77442</v>
      </c>
      <c r="E18" s="311"/>
      <c r="F18" s="311"/>
      <c r="G18" s="311"/>
    </row>
    <row r="19" spans="1:7">
      <c r="A19" s="219" t="s">
        <v>627</v>
      </c>
      <c r="B19" s="253">
        <v>47002</v>
      </c>
      <c r="C19" s="253">
        <v>2022629</v>
      </c>
      <c r="E19" s="311"/>
      <c r="F19" s="311"/>
      <c r="G19" s="311"/>
    </row>
    <row r="20" spans="1:7">
      <c r="A20" s="44"/>
      <c r="B20" s="44"/>
      <c r="C20" s="44"/>
      <c r="E20" s="311"/>
      <c r="F20" s="311"/>
      <c r="G20" s="311"/>
    </row>
    <row r="21" spans="1:7">
      <c r="A21" s="311"/>
      <c r="B21" s="311"/>
      <c r="C21" s="311"/>
      <c r="E21" s="311"/>
      <c r="F21" s="311"/>
      <c r="G21" s="311"/>
    </row>
    <row r="22" spans="1:7">
      <c r="A22" s="109" t="s">
        <v>566</v>
      </c>
      <c r="B22" s="311"/>
      <c r="C22" s="311"/>
      <c r="E22" s="311"/>
      <c r="F22" s="311"/>
      <c r="G22" s="311"/>
    </row>
    <row r="23" spans="1:7">
      <c r="E23" s="311"/>
      <c r="F23" s="311"/>
      <c r="G23" s="311"/>
    </row>
    <row r="24" spans="1:7">
      <c r="E24" s="311"/>
      <c r="F24" s="311"/>
      <c r="G24" s="311"/>
    </row>
    <row r="25" spans="1:7">
      <c r="E25" s="311"/>
      <c r="F25" s="311"/>
      <c r="G25" s="311"/>
    </row>
    <row r="26" spans="1:7">
      <c r="E26" s="311"/>
      <c r="F26" s="311"/>
      <c r="G26" s="311"/>
    </row>
    <row r="27" spans="1:7">
      <c r="E27" s="311"/>
      <c r="F27" s="311"/>
      <c r="G27" s="311"/>
    </row>
    <row r="28" spans="1:7">
      <c r="E28" s="311"/>
      <c r="F28" s="311"/>
      <c r="G28" s="311"/>
    </row>
    <row r="29" spans="1:7">
      <c r="E29" s="311"/>
      <c r="F29" s="311"/>
      <c r="G29" s="311"/>
    </row>
    <row r="30" spans="1:7">
      <c r="E30" s="311"/>
      <c r="F30" s="311"/>
      <c r="G30" s="311"/>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&amp;L_x000D_&amp;"calibri"&amp;12&amp;B13.8.3. Ingresos corrientes anuales (financiación) de los centros según su origen.&amp;R&amp;"calibri"&amp;10&amp;P</oddHeader>
    <oddFooter>&amp;L&amp;"calibri"&amp;8&amp;I&amp;"-,Cursiva"&amp;8ANUARIO ESTADÍSTICO DE LA REGIÓN DE MURCIA 2016. TOMO I. DATOS REGIONALES&amp;R&amp;"calibri"&amp;8&amp;I13.8. FINANCIACIÓN Y GASTOS DE LA ENSEÑANZA PRIVADA. ENSEÑANZA UNIVERSITARIA</oddFooter>
  </headerFooter>
</worksheet>
</file>

<file path=xl/worksheets/sheet52.xml><?xml version="1.0" encoding="utf-8"?>
<worksheet xmlns="http://schemas.openxmlformats.org/spreadsheetml/2006/main" xmlns:r="http://schemas.openxmlformats.org/officeDocument/2006/relationships">
  <dimension ref="A1:H14"/>
  <sheetViews>
    <sheetView workbookViewId="0">
      <selection activeCell="H1" sqref="H1"/>
    </sheetView>
  </sheetViews>
  <sheetFormatPr baseColWidth="10" defaultRowHeight="15"/>
  <cols>
    <col min="1" max="1" width="41.85546875" customWidth="1"/>
    <col min="2" max="8" width="12.85546875" customWidth="1"/>
  </cols>
  <sheetData>
    <row r="1" spans="1:8">
      <c r="A1" s="42" t="s">
        <v>782</v>
      </c>
      <c r="H1" s="43" t="s">
        <v>154</v>
      </c>
    </row>
    <row r="2" spans="1:8">
      <c r="A2" s="311"/>
    </row>
    <row r="3" spans="1:8">
      <c r="A3" s="311"/>
    </row>
    <row r="4" spans="1:8">
      <c r="A4" s="227" t="s">
        <v>615</v>
      </c>
      <c r="B4" s="311"/>
      <c r="C4" s="311"/>
      <c r="D4" s="311"/>
      <c r="E4" s="311"/>
      <c r="F4" s="311"/>
      <c r="G4" s="311"/>
    </row>
    <row r="5" spans="1:8">
      <c r="A5" s="105"/>
      <c r="B5" s="262" t="s">
        <v>794</v>
      </c>
      <c r="C5" s="262"/>
      <c r="D5" s="262"/>
      <c r="E5" s="262"/>
      <c r="F5" s="262"/>
      <c r="G5" s="262"/>
    </row>
    <row r="6" spans="1:8" s="19" customFormat="1">
      <c r="A6" s="105"/>
      <c r="B6" s="262" t="s">
        <v>308</v>
      </c>
      <c r="C6" s="262"/>
      <c r="D6" s="262"/>
      <c r="E6" s="262" t="s">
        <v>574</v>
      </c>
      <c r="F6" s="262"/>
      <c r="G6" s="262"/>
    </row>
    <row r="7" spans="1:8" ht="30">
      <c r="A7" s="261" t="s">
        <v>620</v>
      </c>
      <c r="B7" s="265" t="s">
        <v>734</v>
      </c>
      <c r="C7" s="265" t="s">
        <v>735</v>
      </c>
      <c r="D7" s="265" t="s">
        <v>736</v>
      </c>
      <c r="E7" s="265" t="s">
        <v>734</v>
      </c>
      <c r="F7" s="265" t="s">
        <v>735</v>
      </c>
      <c r="G7" s="265" t="s">
        <v>736</v>
      </c>
    </row>
    <row r="8" spans="1:8">
      <c r="A8" s="219" t="s">
        <v>131</v>
      </c>
      <c r="B8" s="129">
        <v>3523</v>
      </c>
      <c r="C8" s="129">
        <v>3108</v>
      </c>
      <c r="D8" s="129">
        <v>415</v>
      </c>
      <c r="E8" s="129">
        <v>5915</v>
      </c>
      <c r="F8" s="129">
        <v>5300</v>
      </c>
      <c r="G8" s="129">
        <v>616</v>
      </c>
    </row>
    <row r="9" spans="1:8">
      <c r="A9" s="301" t="s">
        <v>780</v>
      </c>
      <c r="B9" s="139">
        <v>3589</v>
      </c>
      <c r="C9" s="139">
        <v>3204</v>
      </c>
      <c r="D9" s="139">
        <v>384</v>
      </c>
      <c r="E9" s="139">
        <v>5918</v>
      </c>
      <c r="F9" s="139">
        <v>5233</v>
      </c>
      <c r="G9" s="139">
        <v>686</v>
      </c>
    </row>
    <row r="10" spans="1:8">
      <c r="A10" s="302" t="s">
        <v>781</v>
      </c>
      <c r="B10" s="54">
        <v>3119</v>
      </c>
      <c r="C10" s="54">
        <v>2708</v>
      </c>
      <c r="D10" s="54">
        <v>411</v>
      </c>
      <c r="E10" s="54">
        <v>8346</v>
      </c>
      <c r="F10" s="54">
        <v>7324</v>
      </c>
      <c r="G10" s="54">
        <v>1022</v>
      </c>
    </row>
    <row r="11" spans="1:8">
      <c r="A11" s="302" t="s">
        <v>625</v>
      </c>
      <c r="B11" s="54">
        <v>4182</v>
      </c>
      <c r="C11" s="54">
        <v>3050</v>
      </c>
      <c r="D11" s="54">
        <v>1132</v>
      </c>
      <c r="E11" s="54">
        <v>3328</v>
      </c>
      <c r="F11" s="54">
        <v>3442</v>
      </c>
      <c r="G11" s="54">
        <v>-114</v>
      </c>
    </row>
    <row r="12" spans="1:8">
      <c r="A12" s="44"/>
      <c r="B12" s="44"/>
      <c r="C12" s="44"/>
      <c r="D12" s="44"/>
      <c r="E12" s="44"/>
      <c r="F12" s="44"/>
      <c r="G12" s="44"/>
    </row>
    <row r="13" spans="1:8">
      <c r="A13" s="150"/>
      <c r="B13" s="150"/>
      <c r="C13" s="150"/>
      <c r="D13" s="150"/>
      <c r="E13" s="150"/>
      <c r="F13" s="150"/>
      <c r="G13" s="150"/>
    </row>
    <row r="14" spans="1:8">
      <c r="A14" s="109" t="s">
        <v>566</v>
      </c>
      <c r="B14" s="311"/>
      <c r="C14" s="311"/>
      <c r="D14" s="311"/>
      <c r="E14" s="311"/>
      <c r="F14" s="311"/>
      <c r="G14" s="311"/>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&amp;L_x000D_&amp;"calibri"&amp;12&amp;B13.8.4. Resultados corrientes por alumno según nivel educativo.&amp;R&amp;"calibri"&amp;10&amp;P</oddHeader>
    <oddFooter>&amp;L&amp;"calibri"&amp;8&amp;I&amp;"-,Cursiva"&amp;8ANUARIO ESTADÍSTICO DE LA REGIÓN DE MURCIA 2016. TOMO I. DATOS REGIONALES&amp;R&amp;"calibri"&amp;8&amp;I13.8. FINANCIACIÓN Y GASTOS DE LA ENSEÑANZA PRIVADA. ENSEÑANZA UNIVERSITARIA</oddFooter>
  </headerFooter>
</worksheet>
</file>

<file path=xl/worksheets/sheet53.xml><?xml version="1.0" encoding="utf-8"?>
<worksheet xmlns="http://schemas.openxmlformats.org/spreadsheetml/2006/main" xmlns:r="http://schemas.openxmlformats.org/officeDocument/2006/relationships">
  <dimension ref="A1:L29"/>
  <sheetViews>
    <sheetView workbookViewId="0">
      <selection activeCell="F1" sqref="F1"/>
    </sheetView>
  </sheetViews>
  <sheetFormatPr baseColWidth="10" defaultRowHeight="15"/>
  <cols>
    <col min="1" max="1" width="56.7109375" customWidth="1"/>
    <col min="2" max="5" width="15.7109375" customWidth="1"/>
    <col min="7" max="10" width="11.85546875" customWidth="1"/>
  </cols>
  <sheetData>
    <row r="1" spans="1:12">
      <c r="A1" s="42" t="s">
        <v>783</v>
      </c>
      <c r="F1" s="43" t="s">
        <v>154</v>
      </c>
      <c r="H1" s="311"/>
      <c r="I1" s="311"/>
      <c r="J1" s="311"/>
      <c r="K1" s="311"/>
      <c r="L1" s="311"/>
    </row>
    <row r="2" spans="1:12">
      <c r="H2" s="311"/>
      <c r="I2" s="311"/>
      <c r="J2" s="94"/>
      <c r="K2" s="311"/>
      <c r="L2" s="311"/>
    </row>
    <row r="3" spans="1:12">
      <c r="I3" s="311"/>
      <c r="J3" s="311"/>
      <c r="K3" s="311"/>
      <c r="L3" s="311"/>
    </row>
    <row r="4" spans="1:12">
      <c r="A4" s="105"/>
      <c r="B4" s="262" t="s">
        <v>794</v>
      </c>
      <c r="C4" s="262"/>
      <c r="D4" s="262"/>
      <c r="E4" s="262"/>
    </row>
    <row r="5" spans="1:12" s="19" customFormat="1">
      <c r="A5" s="105"/>
      <c r="B5" s="262" t="s">
        <v>308</v>
      </c>
      <c r="C5" s="262"/>
      <c r="D5" s="262" t="s">
        <v>574</v>
      </c>
      <c r="E5" s="262"/>
    </row>
    <row r="6" spans="1:12">
      <c r="A6" s="261" t="s">
        <v>620</v>
      </c>
      <c r="B6" s="265" t="s">
        <v>274</v>
      </c>
      <c r="C6" s="265" t="s">
        <v>136</v>
      </c>
      <c r="D6" s="265" t="s">
        <v>274</v>
      </c>
      <c r="E6" s="265" t="s">
        <v>136</v>
      </c>
    </row>
    <row r="7" spans="1:12">
      <c r="A7" s="219" t="s">
        <v>194</v>
      </c>
      <c r="B7" s="306">
        <v>13343</v>
      </c>
      <c r="C7" s="306">
        <v>4</v>
      </c>
      <c r="D7" s="306">
        <v>341924</v>
      </c>
      <c r="E7" s="306">
        <v>173</v>
      </c>
    </row>
    <row r="8" spans="1:12">
      <c r="A8" s="301" t="s">
        <v>780</v>
      </c>
      <c r="B8" s="307">
        <v>10432</v>
      </c>
      <c r="C8" s="307">
        <v>3</v>
      </c>
      <c r="D8" s="307">
        <v>230953</v>
      </c>
      <c r="E8" s="307">
        <v>153</v>
      </c>
    </row>
    <row r="9" spans="1:12">
      <c r="A9" s="302" t="s">
        <v>781</v>
      </c>
      <c r="B9" s="308">
        <v>2455</v>
      </c>
      <c r="C9" s="308">
        <v>3</v>
      </c>
      <c r="D9" s="308">
        <v>57078</v>
      </c>
      <c r="E9" s="308">
        <v>94</v>
      </c>
    </row>
    <row r="10" spans="1:12">
      <c r="A10" s="302" t="s">
        <v>784</v>
      </c>
      <c r="B10" s="308"/>
      <c r="C10" s="308"/>
      <c r="D10" s="308">
        <v>53893</v>
      </c>
      <c r="E10" s="308">
        <v>80</v>
      </c>
    </row>
    <row r="11" spans="1:12">
      <c r="A11" s="44"/>
      <c r="B11" s="44"/>
      <c r="C11" s="44"/>
      <c r="D11" s="44"/>
      <c r="E11" s="44"/>
    </row>
    <row r="12" spans="1:12">
      <c r="A12" s="274" t="s">
        <v>621</v>
      </c>
      <c r="B12" s="150"/>
      <c r="C12" s="150"/>
      <c r="D12" s="311"/>
      <c r="E12" s="311"/>
    </row>
    <row r="13" spans="1:12" ht="30" customHeight="1">
      <c r="A13" s="328" t="s">
        <v>793</v>
      </c>
      <c r="B13" s="328"/>
      <c r="C13" s="328"/>
      <c r="D13" s="328"/>
      <c r="E13" s="328"/>
    </row>
    <row r="14" spans="1:12">
      <c r="A14" s="311"/>
      <c r="B14" s="310"/>
      <c r="C14" s="310"/>
      <c r="D14" s="310"/>
      <c r="E14" s="310"/>
    </row>
    <row r="15" spans="1:12">
      <c r="A15" s="109" t="s">
        <v>566</v>
      </c>
      <c r="B15" s="311"/>
      <c r="C15" s="311"/>
      <c r="D15" s="311"/>
      <c r="E15" s="311"/>
    </row>
    <row r="16" spans="1:12">
      <c r="A16" s="311"/>
      <c r="B16" s="311"/>
      <c r="C16" s="311"/>
      <c r="D16" s="311"/>
      <c r="E16" s="311"/>
    </row>
    <row r="17" spans="1:12">
      <c r="A17" s="311"/>
      <c r="B17" s="311"/>
      <c r="C17" s="311"/>
      <c r="D17" s="311"/>
      <c r="E17" s="311"/>
    </row>
    <row r="18" spans="1:12">
      <c r="A18" s="311"/>
      <c r="B18" s="311"/>
      <c r="C18" s="311"/>
      <c r="D18" s="311"/>
      <c r="E18" s="311"/>
    </row>
    <row r="19" spans="1:12">
      <c r="A19" s="311"/>
      <c r="B19" s="311"/>
      <c r="C19" s="311"/>
      <c r="D19" s="311"/>
      <c r="E19" s="311"/>
    </row>
    <row r="20" spans="1:12">
      <c r="A20" s="311"/>
      <c r="B20" s="311"/>
      <c r="C20" s="311"/>
      <c r="D20" s="311"/>
      <c r="E20" s="311"/>
    </row>
    <row r="21" spans="1:12">
      <c r="A21" s="311"/>
      <c r="B21" s="311"/>
      <c r="C21" s="311"/>
      <c r="D21" s="311"/>
      <c r="E21" s="311"/>
    </row>
    <row r="22" spans="1:12">
      <c r="A22" s="311"/>
      <c r="B22" s="311"/>
      <c r="C22" s="311"/>
      <c r="D22" s="311"/>
      <c r="E22" s="311"/>
    </row>
    <row r="23" spans="1:12">
      <c r="A23" s="311"/>
      <c r="B23" s="311"/>
      <c r="C23" s="311"/>
      <c r="D23" s="311"/>
      <c r="E23" s="311"/>
    </row>
    <row r="24" spans="1:12">
      <c r="A24" s="311"/>
      <c r="B24" s="311"/>
      <c r="C24" s="311"/>
      <c r="D24" s="311"/>
      <c r="E24" s="311"/>
    </row>
    <row r="25" spans="1:12">
      <c r="A25" s="311"/>
      <c r="B25" s="311"/>
      <c r="C25" s="311"/>
      <c r="D25" s="311"/>
      <c r="E25" s="311"/>
      <c r="H25" s="311"/>
      <c r="I25" s="311"/>
      <c r="J25" s="311"/>
      <c r="K25" s="311"/>
      <c r="L25" s="311"/>
    </row>
    <row r="26" spans="1:12">
      <c r="A26" s="311"/>
      <c r="B26" s="311"/>
      <c r="C26" s="311"/>
      <c r="D26" s="311"/>
      <c r="E26" s="311"/>
      <c r="H26" s="311"/>
      <c r="I26" s="311"/>
      <c r="J26" s="311"/>
      <c r="K26" s="311"/>
      <c r="L26" s="311"/>
    </row>
    <row r="27" spans="1:12">
      <c r="A27" s="311"/>
      <c r="B27" s="311"/>
      <c r="C27" s="311"/>
      <c r="D27" s="311"/>
      <c r="E27" s="311"/>
      <c r="H27" s="311"/>
      <c r="I27" s="311"/>
      <c r="J27" s="311"/>
      <c r="K27" s="311"/>
      <c r="L27" s="311"/>
    </row>
    <row r="28" spans="1:12">
      <c r="A28" s="311"/>
      <c r="B28" s="311"/>
      <c r="C28" s="311"/>
      <c r="D28" s="311"/>
      <c r="E28" s="311"/>
      <c r="H28" s="311"/>
      <c r="I28" s="311"/>
      <c r="J28" s="311"/>
      <c r="K28" s="311"/>
      <c r="L28" s="311"/>
    </row>
    <row r="29" spans="1:12">
      <c r="A29" s="311"/>
      <c r="B29" s="311"/>
      <c r="C29" s="311"/>
      <c r="D29" s="311"/>
      <c r="E29" s="311"/>
      <c r="H29" s="311"/>
      <c r="I29" s="311"/>
      <c r="J29" s="311"/>
      <c r="K29" s="311"/>
      <c r="L29" s="311"/>
    </row>
  </sheetData>
  <mergeCells count="1">
    <mergeCell ref="A13:E13"/>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&amp;L_x000D_&amp;"calibri"&amp;12&amp;B13.8.5. Número de alumnos y centros según según nivel educativo.&amp;R&amp;"calibri"&amp;10&amp;P</oddHeader>
    <oddFooter>&amp;L&amp;"calibri"&amp;8&amp;I&amp;"-,Cursiva"&amp;8ANUARIO ESTADÍSTICO DE LA REGIÓN DE MURCIA 2016. TOMO I. DATOS REGIONALES&amp;R&amp;"calibri"&amp;8&amp;I13.8. FINANCIACIÓN Y GASTOS DE LA ENSEÑANZA PRIVADA. ENSEÑANZA UNIVERSITARIA</oddFooter>
  </headerFooter>
</worksheet>
</file>

<file path=xl/worksheets/sheet54.xml><?xml version="1.0" encoding="utf-8"?>
<worksheet xmlns="http://schemas.openxmlformats.org/spreadsheetml/2006/main" xmlns:r="http://schemas.openxmlformats.org/officeDocument/2006/relationships">
  <dimension ref="A1:H21"/>
  <sheetViews>
    <sheetView workbookViewId="0">
      <selection activeCell="H1" sqref="H1"/>
    </sheetView>
  </sheetViews>
  <sheetFormatPr baseColWidth="10" defaultRowHeight="15"/>
  <cols>
    <col min="1" max="1" width="38" customWidth="1"/>
    <col min="2" max="7" width="14.28515625" customWidth="1"/>
  </cols>
  <sheetData>
    <row r="1" spans="1:8">
      <c r="A1" s="42" t="s">
        <v>790</v>
      </c>
      <c r="H1" s="43" t="s">
        <v>154</v>
      </c>
    </row>
    <row r="4" spans="1:8">
      <c r="A4" s="105"/>
      <c r="B4" s="262" t="s">
        <v>794</v>
      </c>
      <c r="C4" s="262"/>
      <c r="D4" s="262"/>
      <c r="E4" s="262"/>
      <c r="F4" s="262"/>
      <c r="G4" s="262"/>
    </row>
    <row r="5" spans="1:8">
      <c r="A5" s="105"/>
      <c r="B5" s="262" t="s">
        <v>308</v>
      </c>
      <c r="C5" s="262"/>
      <c r="D5" s="262"/>
      <c r="E5" s="262" t="s">
        <v>574</v>
      </c>
      <c r="F5" s="262"/>
      <c r="G5" s="262"/>
    </row>
    <row r="6" spans="1:8">
      <c r="A6" s="261" t="s">
        <v>620</v>
      </c>
      <c r="B6" s="265" t="s">
        <v>764</v>
      </c>
      <c r="C6" s="265" t="s">
        <v>193</v>
      </c>
      <c r="D6" s="265" t="s">
        <v>192</v>
      </c>
      <c r="E6" s="265" t="s">
        <v>764</v>
      </c>
      <c r="F6" s="265" t="s">
        <v>193</v>
      </c>
      <c r="G6" s="265" t="s">
        <v>192</v>
      </c>
    </row>
    <row r="7" spans="1:8">
      <c r="A7" s="131" t="s">
        <v>765</v>
      </c>
      <c r="B7" s="129">
        <v>1074</v>
      </c>
      <c r="C7" s="129">
        <v>555</v>
      </c>
      <c r="D7" s="129">
        <v>519</v>
      </c>
      <c r="E7" s="129">
        <v>30809</v>
      </c>
      <c r="F7" s="129">
        <v>14533</v>
      </c>
      <c r="G7" s="129">
        <v>16276</v>
      </c>
    </row>
    <row r="8" spans="1:8">
      <c r="A8" s="270" t="s">
        <v>785</v>
      </c>
      <c r="B8" s="79">
        <v>786</v>
      </c>
      <c r="C8" s="79">
        <v>368</v>
      </c>
      <c r="D8" s="79">
        <v>418</v>
      </c>
      <c r="E8" s="79">
        <v>19363</v>
      </c>
      <c r="F8" s="79">
        <v>10711</v>
      </c>
      <c r="G8" s="79">
        <v>8652</v>
      </c>
    </row>
    <row r="9" spans="1:8">
      <c r="A9" s="215" t="s">
        <v>786</v>
      </c>
      <c r="B9" s="54">
        <v>603</v>
      </c>
      <c r="C9" s="54">
        <v>252</v>
      </c>
      <c r="D9" s="54">
        <v>351</v>
      </c>
      <c r="E9" s="54">
        <v>15727</v>
      </c>
      <c r="F9" s="54">
        <v>8309</v>
      </c>
      <c r="G9" s="54">
        <v>7418</v>
      </c>
    </row>
    <row r="10" spans="1:8">
      <c r="A10" s="215" t="s">
        <v>787</v>
      </c>
      <c r="B10" s="54">
        <v>131</v>
      </c>
      <c r="C10" s="54">
        <v>71</v>
      </c>
      <c r="D10" s="54">
        <v>60</v>
      </c>
      <c r="E10" s="54">
        <v>5479</v>
      </c>
      <c r="F10" s="54">
        <v>3201</v>
      </c>
      <c r="G10" s="54">
        <v>2278</v>
      </c>
    </row>
    <row r="11" spans="1:8">
      <c r="A11" s="215" t="s">
        <v>788</v>
      </c>
      <c r="B11" s="54">
        <v>12</v>
      </c>
      <c r="C11" s="54">
        <v>4</v>
      </c>
      <c r="D11" s="54">
        <v>8</v>
      </c>
      <c r="E11" s="54">
        <v>1383</v>
      </c>
      <c r="F11" s="54">
        <v>834</v>
      </c>
      <c r="G11" s="54">
        <v>549</v>
      </c>
    </row>
    <row r="12" spans="1:8">
      <c r="A12" s="215" t="s">
        <v>625</v>
      </c>
      <c r="B12" s="54"/>
      <c r="C12" s="54"/>
      <c r="D12" s="54"/>
      <c r="E12" s="54">
        <v>3318</v>
      </c>
      <c r="F12" s="54">
        <v>1888</v>
      </c>
      <c r="G12" s="54">
        <v>1430</v>
      </c>
    </row>
    <row r="13" spans="1:8">
      <c r="A13" s="215" t="s">
        <v>619</v>
      </c>
      <c r="B13" s="54">
        <v>16</v>
      </c>
      <c r="C13" s="54">
        <v>5</v>
      </c>
      <c r="D13" s="54">
        <v>11</v>
      </c>
      <c r="E13" s="54">
        <v>2012</v>
      </c>
      <c r="F13" s="54">
        <v>1141</v>
      </c>
      <c r="G13" s="54">
        <v>871</v>
      </c>
    </row>
    <row r="14" spans="1:8">
      <c r="A14" s="215" t="s">
        <v>789</v>
      </c>
      <c r="B14" s="54">
        <v>49</v>
      </c>
      <c r="C14" s="54">
        <v>29</v>
      </c>
      <c r="D14" s="54">
        <v>20</v>
      </c>
      <c r="E14" s="54">
        <v>24719</v>
      </c>
      <c r="F14" s="54">
        <v>15326</v>
      </c>
      <c r="G14" s="54">
        <v>9393</v>
      </c>
    </row>
    <row r="15" spans="1:8">
      <c r="A15" s="125" t="s">
        <v>766</v>
      </c>
      <c r="B15" s="79">
        <v>0</v>
      </c>
      <c r="C15" s="79">
        <v>0</v>
      </c>
      <c r="D15" s="79">
        <v>0</v>
      </c>
      <c r="E15" s="79">
        <v>46</v>
      </c>
      <c r="F15" s="79">
        <v>15</v>
      </c>
      <c r="G15" s="79">
        <v>31</v>
      </c>
    </row>
    <row r="16" spans="1:8">
      <c r="A16" s="125" t="s">
        <v>617</v>
      </c>
      <c r="B16" s="79">
        <v>288</v>
      </c>
      <c r="C16" s="79">
        <v>187</v>
      </c>
      <c r="D16" s="79">
        <v>101</v>
      </c>
      <c r="E16" s="79">
        <v>11401</v>
      </c>
      <c r="F16" s="79">
        <v>3808</v>
      </c>
      <c r="G16" s="79">
        <v>7593</v>
      </c>
    </row>
    <row r="17" spans="1:7">
      <c r="A17" s="44"/>
      <c r="B17" s="44"/>
      <c r="C17" s="44"/>
      <c r="D17" s="44"/>
      <c r="E17" s="44"/>
      <c r="F17" s="44"/>
      <c r="G17" s="44"/>
    </row>
    <row r="18" spans="1:7">
      <c r="A18" s="274" t="s">
        <v>621</v>
      </c>
      <c r="B18" s="273"/>
      <c r="C18" s="273"/>
      <c r="D18" s="311"/>
      <c r="E18" s="311"/>
      <c r="F18" s="311"/>
      <c r="G18" s="311"/>
    </row>
    <row r="19" spans="1:7" ht="15" customHeight="1">
      <c r="A19" s="314" t="s">
        <v>616</v>
      </c>
      <c r="B19" s="74"/>
      <c r="C19" s="74"/>
      <c r="D19" s="311"/>
      <c r="E19" s="311"/>
      <c r="F19" s="311"/>
      <c r="G19" s="311"/>
    </row>
    <row r="20" spans="1:7">
      <c r="A20" s="150"/>
      <c r="B20" s="150"/>
      <c r="C20" s="150"/>
      <c r="D20" s="150"/>
      <c r="E20" s="311"/>
      <c r="F20" s="311"/>
      <c r="G20" s="311"/>
    </row>
    <row r="21" spans="1:7">
      <c r="A21" s="109" t="s">
        <v>566</v>
      </c>
      <c r="B21" s="310"/>
      <c r="C21" s="310"/>
      <c r="D21" s="310"/>
      <c r="E21" s="310"/>
      <c r="F21" s="310"/>
      <c r="G21" s="310"/>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&amp;L_x000D_&amp;"calibri"&amp;12&amp;B13.8.6. Personal remunerado y no remunerado según tipo de tarea/nivel educativo y sexo.&amp;R&amp;"calibri"&amp;10&amp;P</oddHeader>
    <oddFooter>&amp;L&amp;"calibri"&amp;8&amp;I&amp;"-,Cursiva"&amp;8ANUARIO ESTADÍSTICO DE LA REGIÓN DE MURCIA 2016. TOMO I. DATOS REGIONALES&amp;R&amp;"calibri"&amp;8&amp;I13.8. FINANCIACIÓN Y GASTOS DE LA ENSEÑANZA PRIVADA. ENSEÑANZA UNIVERSITARIA</oddFooter>
  </headerFooter>
</worksheet>
</file>

<file path=xl/worksheets/sheet55.xml><?xml version="1.0" encoding="utf-8"?>
<worksheet xmlns="http://schemas.openxmlformats.org/spreadsheetml/2006/main" xmlns:r="http://schemas.openxmlformats.org/officeDocument/2006/relationships">
  <dimension ref="A1:H24"/>
  <sheetViews>
    <sheetView workbookViewId="0">
      <selection activeCell="H1" sqref="H1"/>
    </sheetView>
  </sheetViews>
  <sheetFormatPr baseColWidth="10" defaultRowHeight="15"/>
  <cols>
    <col min="1" max="1" width="59.140625" customWidth="1"/>
    <col min="2" max="3" width="11.5703125" customWidth="1"/>
    <col min="4" max="5" width="11.7109375" customWidth="1"/>
    <col min="6" max="6" width="12.5703125" customWidth="1"/>
    <col min="7" max="7" width="11.85546875" customWidth="1"/>
  </cols>
  <sheetData>
    <row r="1" spans="1:8">
      <c r="A1" s="1" t="s">
        <v>642</v>
      </c>
      <c r="H1" s="43" t="s">
        <v>154</v>
      </c>
    </row>
    <row r="4" spans="1:8">
      <c r="A4" s="227" t="s">
        <v>575</v>
      </c>
    </row>
    <row r="5" spans="1:8" s="278" customFormat="1" ht="15" customHeight="1">
      <c r="A5" s="40"/>
      <c r="B5" s="40">
        <v>2010</v>
      </c>
      <c r="C5" s="282">
        <v>2011</v>
      </c>
      <c r="D5" s="282">
        <v>2012</v>
      </c>
      <c r="E5" s="282">
        <v>2013</v>
      </c>
      <c r="F5" s="282">
        <v>2014</v>
      </c>
      <c r="G5" s="282">
        <v>2015</v>
      </c>
    </row>
    <row r="6" spans="1:8" s="278" customFormat="1" ht="15" customHeight="1">
      <c r="A6" s="281" t="s">
        <v>308</v>
      </c>
      <c r="B6" s="280"/>
      <c r="C6" s="280"/>
      <c r="D6" s="280"/>
      <c r="E6" s="280"/>
      <c r="F6" s="280"/>
      <c r="G6" s="279"/>
    </row>
    <row r="7" spans="1:8">
      <c r="A7" s="125" t="s">
        <v>131</v>
      </c>
      <c r="B7" s="276"/>
      <c r="C7" s="276"/>
      <c r="D7" s="276">
        <v>1362591.33678</v>
      </c>
      <c r="E7" s="276">
        <v>1319155.93628</v>
      </c>
      <c r="F7" s="276">
        <v>1286360</v>
      </c>
      <c r="G7" s="276">
        <v>1329500.37433</v>
      </c>
    </row>
    <row r="8" spans="1:8">
      <c r="A8" s="123" t="s">
        <v>640</v>
      </c>
      <c r="B8" s="221">
        <v>1482149.8</v>
      </c>
      <c r="C8" s="221">
        <v>1421985.2</v>
      </c>
      <c r="D8" s="221">
        <v>1302848.3</v>
      </c>
      <c r="E8" s="221">
        <v>1276972.8</v>
      </c>
      <c r="F8" s="221">
        <v>1253524.3999999999</v>
      </c>
      <c r="G8" s="221">
        <v>1306611</v>
      </c>
    </row>
    <row r="9" spans="1:8">
      <c r="A9" s="123" t="s">
        <v>639</v>
      </c>
      <c r="B9" s="221"/>
      <c r="C9" s="221"/>
      <c r="D9" s="221">
        <v>47591.7</v>
      </c>
      <c r="E9" s="221">
        <v>28311.200000000001</v>
      </c>
      <c r="F9" s="221">
        <v>14837</v>
      </c>
      <c r="G9" s="221">
        <v>13397.7</v>
      </c>
    </row>
    <row r="10" spans="1:8">
      <c r="A10" s="123" t="s">
        <v>638</v>
      </c>
      <c r="B10" s="221"/>
      <c r="C10" s="221"/>
      <c r="D10" s="221">
        <v>37528.699999999997</v>
      </c>
      <c r="E10" s="221">
        <v>37656.800000000003</v>
      </c>
      <c r="F10" s="221">
        <v>36217.599999999999</v>
      </c>
      <c r="G10" s="221">
        <v>47434</v>
      </c>
    </row>
    <row r="11" spans="1:8">
      <c r="A11" s="123" t="s">
        <v>636</v>
      </c>
      <c r="B11" s="221"/>
      <c r="C11" s="221"/>
      <c r="D11" s="221">
        <v>60557.836779999998</v>
      </c>
      <c r="E11" s="221">
        <v>59642.03628</v>
      </c>
      <c r="F11" s="221">
        <v>57272.2</v>
      </c>
      <c r="G11" s="221">
        <v>59241.174330000002</v>
      </c>
    </row>
    <row r="12" spans="1:8">
      <c r="A12" s="123" t="s">
        <v>635</v>
      </c>
      <c r="B12" s="221"/>
      <c r="C12" s="221"/>
      <c r="D12" s="221">
        <v>10877.8</v>
      </c>
      <c r="E12" s="221">
        <v>8113.3</v>
      </c>
      <c r="F12" s="221">
        <v>3056</v>
      </c>
      <c r="G12" s="221">
        <v>2315.5</v>
      </c>
    </row>
    <row r="13" spans="1:8">
      <c r="A13" s="59" t="s">
        <v>574</v>
      </c>
      <c r="B13" s="277"/>
      <c r="C13" s="277"/>
      <c r="D13" s="277"/>
      <c r="E13" s="277"/>
      <c r="F13" s="277"/>
      <c r="G13" s="44"/>
    </row>
    <row r="14" spans="1:8">
      <c r="A14" s="125" t="s">
        <v>131</v>
      </c>
      <c r="B14" s="276">
        <v>53099329.100000001</v>
      </c>
      <c r="C14" s="276">
        <v>50631079.5</v>
      </c>
      <c r="D14" s="276">
        <v>46476413.887740001</v>
      </c>
      <c r="E14" s="276">
        <v>44974574.100440003</v>
      </c>
      <c r="F14" s="276">
        <v>44846761.604280002</v>
      </c>
      <c r="G14" s="276">
        <v>46624351.152173303</v>
      </c>
    </row>
    <row r="15" spans="1:8">
      <c r="A15" s="123" t="s">
        <v>640</v>
      </c>
      <c r="B15" s="221">
        <v>45440343.5</v>
      </c>
      <c r="C15" s="221">
        <v>43850504.399999999</v>
      </c>
      <c r="D15" s="221">
        <v>40155771.009999998</v>
      </c>
      <c r="E15" s="221">
        <v>39439627.100000001</v>
      </c>
      <c r="F15" s="221">
        <v>39311631.780000001</v>
      </c>
      <c r="G15" s="221">
        <v>40938535.399999999</v>
      </c>
    </row>
    <row r="16" spans="1:8">
      <c r="A16" s="123" t="s">
        <v>639</v>
      </c>
      <c r="B16" s="221"/>
      <c r="C16" s="221"/>
      <c r="D16" s="221">
        <v>1322234.524</v>
      </c>
      <c r="E16" s="221">
        <v>935783.5</v>
      </c>
      <c r="F16" s="221">
        <v>773166.4</v>
      </c>
      <c r="G16" s="221">
        <v>750491.6</v>
      </c>
    </row>
    <row r="17" spans="1:7">
      <c r="A17" s="123" t="s">
        <v>638</v>
      </c>
      <c r="B17" s="221">
        <v>1510783.4</v>
      </c>
      <c r="C17" s="221">
        <v>1544417.4</v>
      </c>
      <c r="D17" s="221">
        <v>1772062.4</v>
      </c>
      <c r="E17" s="221">
        <v>1834242.7</v>
      </c>
      <c r="F17" s="221">
        <v>1742639.5</v>
      </c>
      <c r="G17" s="221">
        <v>1784411.4</v>
      </c>
    </row>
    <row r="18" spans="1:7">
      <c r="A18" s="123" t="s">
        <v>637</v>
      </c>
      <c r="B18" s="221">
        <v>4837000</v>
      </c>
      <c r="C18" s="221">
        <v>4753000</v>
      </c>
      <c r="D18" s="221">
        <v>4668000</v>
      </c>
      <c r="E18" s="221">
        <v>4433000</v>
      </c>
      <c r="F18" s="221">
        <v>4464000</v>
      </c>
      <c r="G18" s="221">
        <v>4536000</v>
      </c>
    </row>
    <row r="19" spans="1:7">
      <c r="A19" s="123" t="s">
        <v>636</v>
      </c>
      <c r="B19" s="221"/>
      <c r="C19" s="221"/>
      <c r="D19" s="221">
        <v>2490710.9877399998</v>
      </c>
      <c r="E19" s="221">
        <v>2353616.1004400002</v>
      </c>
      <c r="F19" s="221">
        <v>2346500.50428</v>
      </c>
      <c r="G19" s="221">
        <v>2395280.4521733401</v>
      </c>
    </row>
    <row r="20" spans="1:7">
      <c r="A20" s="123" t="s">
        <v>635</v>
      </c>
      <c r="B20" s="221">
        <v>568780.30000000005</v>
      </c>
      <c r="C20" s="221">
        <v>484815.8</v>
      </c>
      <c r="D20" s="221">
        <v>388240.2</v>
      </c>
      <c r="E20" s="221">
        <v>353209.9</v>
      </c>
      <c r="F20" s="221">
        <v>305897.59999999998</v>
      </c>
      <c r="G20" s="221">
        <v>211544.9</v>
      </c>
    </row>
    <row r="21" spans="1:7">
      <c r="A21" s="230"/>
      <c r="B21" s="275"/>
      <c r="C21" s="275"/>
      <c r="D21" s="275"/>
      <c r="E21" s="275"/>
      <c r="F21" s="275"/>
      <c r="G21" s="275"/>
    </row>
    <row r="22" spans="1:7" ht="39.75" customHeight="1">
      <c r="A22" s="329" t="s">
        <v>641</v>
      </c>
      <c r="B22" s="330"/>
      <c r="C22" s="330"/>
      <c r="D22" s="330"/>
      <c r="E22" s="330"/>
      <c r="F22" s="330"/>
      <c r="G22" s="330"/>
    </row>
    <row r="23" spans="1:7">
      <c r="F23" s="221"/>
    </row>
    <row r="24" spans="1:7">
      <c r="A24" s="109" t="s">
        <v>634</v>
      </c>
      <c r="F24" s="221"/>
    </row>
  </sheetData>
  <mergeCells count="1">
    <mergeCell ref="A22:G22"/>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&amp;L_x000D_&amp;"calibri"&amp;12&amp;B13.9.1. Evolución del gasto público total en educación según tipo de Administración.&amp;R&amp;"calibri"&amp;10&amp;P</oddHeader>
    <oddFooter>&amp;L&amp;"calibri"&amp;8&amp;I&amp;"-,Cursiva"&amp;8ANUARIO ESTADÍSTICO DE LA REGIÓN DE MURCIA 2016. TOMO I. DATOS REGIONALES&amp;R&amp;"calibri"&amp;8&amp;I13.9. GASTO PÚBLICO EN EDUCACIÓN</oddFooter>
  </headerFooter>
</worksheet>
</file>

<file path=xl/worksheets/sheet56.xml><?xml version="1.0" encoding="utf-8"?>
<worksheet xmlns="http://schemas.openxmlformats.org/spreadsheetml/2006/main" xmlns:r="http://schemas.openxmlformats.org/officeDocument/2006/relationships">
  <dimension ref="A1:K32"/>
  <sheetViews>
    <sheetView workbookViewId="0">
      <selection activeCell="K1" sqref="K1"/>
    </sheetView>
  </sheetViews>
  <sheetFormatPr baseColWidth="10" defaultRowHeight="15"/>
  <sheetData>
    <row r="1" spans="1:11">
      <c r="A1" s="184" t="s">
        <v>661</v>
      </c>
      <c r="K1" s="43" t="s">
        <v>154</v>
      </c>
    </row>
    <row r="2" spans="1:11">
      <c r="A2" s="1"/>
    </row>
    <row r="28" spans="1:10" s="173" customFormat="1" ht="27" customHeight="1">
      <c r="B28" s="326" t="s">
        <v>644</v>
      </c>
      <c r="C28" s="326"/>
      <c r="D28" s="326"/>
      <c r="E28" s="326"/>
      <c r="F28" s="326"/>
      <c r="G28" s="326"/>
      <c r="H28" s="326"/>
      <c r="I28" s="326"/>
      <c r="J28" s="326"/>
    </row>
    <row r="29" spans="1:10" s="173" customFormat="1">
      <c r="B29" s="283"/>
    </row>
    <row r="30" spans="1:10" s="173" customFormat="1">
      <c r="B30" s="109" t="s">
        <v>634</v>
      </c>
    </row>
    <row r="31" spans="1:10" s="173" customFormat="1"/>
    <row r="32" spans="1:10">
      <c r="A32" s="108"/>
    </row>
  </sheetData>
  <mergeCells count="1">
    <mergeCell ref="B28:J2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&amp;L_x000D_&amp;"calibri"&amp;12&amp;BG-13.7. Gráfico de la distribución del gasto público total en educación según tipo de Administración.&amp;R&amp;"calibri"&amp;10&amp;P</oddHeader>
    <oddFooter>&amp;L&amp;"calibri"&amp;8&amp;I&amp;"-,Cursiva"&amp;8ANUARIO ESTADÍSTICO DE LA REGIÓN DE MURCIA 2016. TOMO I. DATOS REGIONALES&amp;R&amp;"calibri"&amp;8&amp;I13.9. GASTO PÚBLICO EN EDUCACIÓN</oddFooter>
  </headerFooter>
  <drawing r:id="rId2"/>
</worksheet>
</file>

<file path=xl/worksheets/sheet57.xml><?xml version="1.0" encoding="utf-8"?>
<worksheet xmlns="http://schemas.openxmlformats.org/spreadsheetml/2006/main" xmlns:r="http://schemas.openxmlformats.org/officeDocument/2006/relationships">
  <dimension ref="A1:I59"/>
  <sheetViews>
    <sheetView workbookViewId="0">
      <selection activeCell="H1" sqref="H1"/>
    </sheetView>
  </sheetViews>
  <sheetFormatPr baseColWidth="10" defaultRowHeight="15"/>
  <cols>
    <col min="1" max="1" width="52.140625" customWidth="1"/>
    <col min="2" max="7" width="12.28515625" customWidth="1"/>
  </cols>
  <sheetData>
    <row r="1" spans="1:9">
      <c r="A1" s="161" t="s">
        <v>668</v>
      </c>
      <c r="H1" s="43" t="s">
        <v>154</v>
      </c>
    </row>
    <row r="2" spans="1:9">
      <c r="A2" s="1"/>
      <c r="B2" s="253"/>
      <c r="C2" s="253"/>
      <c r="D2" s="253"/>
      <c r="E2" s="253"/>
      <c r="F2" s="253"/>
      <c r="G2" s="253"/>
    </row>
    <row r="3" spans="1:9">
      <c r="B3" s="54"/>
      <c r="C3" s="54"/>
      <c r="D3" s="54"/>
      <c r="E3" s="54"/>
      <c r="F3" s="54"/>
      <c r="G3" s="54"/>
    </row>
    <row r="4" spans="1:9" ht="15" customHeight="1">
      <c r="A4" s="227" t="s">
        <v>575</v>
      </c>
    </row>
    <row r="5" spans="1:9" ht="15" customHeight="1">
      <c r="A5" s="112"/>
      <c r="B5" s="285" t="s">
        <v>308</v>
      </c>
      <c r="C5" s="40"/>
      <c r="D5" s="40"/>
      <c r="E5" s="40" t="s">
        <v>574</v>
      </c>
      <c r="F5" s="40"/>
      <c r="G5" s="112"/>
    </row>
    <row r="6" spans="1:9" s="19" customFormat="1">
      <c r="A6" s="199"/>
      <c r="B6" s="284">
        <v>2013</v>
      </c>
      <c r="C6" s="284">
        <v>2014</v>
      </c>
      <c r="D6" s="284">
        <v>2015</v>
      </c>
      <c r="E6" s="284">
        <v>2013</v>
      </c>
      <c r="F6" s="102">
        <v>2014</v>
      </c>
      <c r="G6" s="284">
        <v>2015</v>
      </c>
      <c r="H6" s="266"/>
    </row>
    <row r="7" spans="1:9" s="19" customFormat="1">
      <c r="A7" s="131" t="s">
        <v>640</v>
      </c>
      <c r="B7" s="133"/>
      <c r="C7" s="133"/>
      <c r="D7" s="133"/>
      <c r="E7" s="133"/>
      <c r="F7" s="133"/>
      <c r="G7" s="133"/>
      <c r="H7" s="266"/>
    </row>
    <row r="8" spans="1:9" s="19" customFormat="1" ht="15" customHeight="1">
      <c r="A8" s="206" t="s">
        <v>131</v>
      </c>
      <c r="B8" s="276">
        <v>1276972.8</v>
      </c>
      <c r="C8" s="276">
        <v>1253524.3999999999</v>
      </c>
      <c r="D8" s="276">
        <v>1306611</v>
      </c>
      <c r="E8" s="276">
        <v>39439627.100000001</v>
      </c>
      <c r="F8" s="276">
        <v>39311631.780000001</v>
      </c>
      <c r="G8" s="276">
        <v>40938535.399999999</v>
      </c>
      <c r="H8" s="123"/>
    </row>
    <row r="9" spans="1:9" s="19" customFormat="1" ht="15" customHeight="1">
      <c r="A9" s="206" t="s">
        <v>660</v>
      </c>
      <c r="B9" s="276">
        <v>253053.3</v>
      </c>
      <c r="C9" s="276">
        <v>248662.2</v>
      </c>
      <c r="D9" s="276">
        <v>248841.3</v>
      </c>
      <c r="E9" s="276">
        <v>9160336.6999999993</v>
      </c>
      <c r="F9" s="276">
        <v>8875717.5</v>
      </c>
      <c r="G9" s="276">
        <v>9126826</v>
      </c>
      <c r="H9" s="123"/>
    </row>
    <row r="10" spans="1:9" s="19" customFormat="1" ht="15" customHeight="1">
      <c r="A10" s="137" t="s">
        <v>659</v>
      </c>
      <c r="B10" s="221">
        <v>170930.5</v>
      </c>
      <c r="C10" s="221">
        <v>164982.20000000001</v>
      </c>
      <c r="D10" s="221">
        <v>169847.4</v>
      </c>
      <c r="E10" s="221">
        <v>5072404.7</v>
      </c>
      <c r="F10" s="221">
        <v>4825763.9000000004</v>
      </c>
      <c r="G10" s="221">
        <v>5027157.0999999996</v>
      </c>
      <c r="H10" s="137"/>
    </row>
    <row r="11" spans="1:9" s="19" customFormat="1" ht="15" customHeight="1">
      <c r="A11" s="137" t="s">
        <v>658</v>
      </c>
      <c r="B11" s="221">
        <v>252401.1</v>
      </c>
      <c r="C11" s="221">
        <v>247508.3</v>
      </c>
      <c r="D11" s="221">
        <v>248029.4</v>
      </c>
      <c r="E11" s="221">
        <v>8966095.8000000007</v>
      </c>
      <c r="F11" s="221">
        <v>8762371.6999999993</v>
      </c>
      <c r="G11" s="221">
        <v>9007144</v>
      </c>
      <c r="H11" s="137"/>
    </row>
    <row r="12" spans="1:9" s="19" customFormat="1" ht="15" customHeight="1">
      <c r="A12" s="206" t="s">
        <v>657</v>
      </c>
      <c r="B12" s="276">
        <v>1018967.5</v>
      </c>
      <c r="C12" s="276">
        <v>1000127.8</v>
      </c>
      <c r="D12" s="276">
        <v>1052176.3999999999</v>
      </c>
      <c r="E12" s="276">
        <v>28966537.399999999</v>
      </c>
      <c r="F12" s="276">
        <v>28832273.280000001</v>
      </c>
      <c r="G12" s="276">
        <v>30247256.100000001</v>
      </c>
      <c r="H12" s="137"/>
    </row>
    <row r="13" spans="1:9" s="19" customFormat="1" ht="15" customHeight="1">
      <c r="A13" s="137" t="s">
        <v>656</v>
      </c>
      <c r="B13" s="221">
        <v>471793.1</v>
      </c>
      <c r="C13" s="221">
        <v>467938.5</v>
      </c>
      <c r="D13" s="221">
        <v>489837.8</v>
      </c>
      <c r="E13" s="221">
        <v>12235443.9</v>
      </c>
      <c r="F13" s="221">
        <v>12084897.4</v>
      </c>
      <c r="G13" s="221">
        <v>12643952.699999999</v>
      </c>
      <c r="H13" s="216"/>
      <c r="I13" s="266"/>
    </row>
    <row r="14" spans="1:9" s="19" customFormat="1" ht="15" customHeight="1">
      <c r="A14" s="137" t="s">
        <v>654</v>
      </c>
      <c r="B14" s="221">
        <v>434338.1</v>
      </c>
      <c r="C14" s="221">
        <v>426068.6</v>
      </c>
      <c r="D14" s="221">
        <v>448581.8</v>
      </c>
      <c r="E14" s="221">
        <v>11970857.800000001</v>
      </c>
      <c r="F14" s="221">
        <v>11923664.6</v>
      </c>
      <c r="G14" s="221">
        <v>12592945.5</v>
      </c>
      <c r="H14" s="215"/>
      <c r="I14" s="266"/>
    </row>
    <row r="15" spans="1:9" s="19" customFormat="1" ht="15" customHeight="1">
      <c r="A15" s="137" t="s">
        <v>653</v>
      </c>
      <c r="B15" s="221">
        <v>25186.3</v>
      </c>
      <c r="C15" s="221">
        <v>25812.1</v>
      </c>
      <c r="D15" s="221">
        <v>28170.2</v>
      </c>
      <c r="E15" s="221">
        <v>767485.8</v>
      </c>
      <c r="F15" s="221">
        <v>809950.1</v>
      </c>
      <c r="G15" s="221">
        <v>846282.8</v>
      </c>
      <c r="H15" s="216"/>
      <c r="I15" s="266"/>
    </row>
    <row r="16" spans="1:9" s="19" customFormat="1" ht="15" customHeight="1">
      <c r="A16" s="137" t="s">
        <v>172</v>
      </c>
      <c r="B16" s="221">
        <v>33867.300000000003</v>
      </c>
      <c r="C16" s="221">
        <v>33797.9</v>
      </c>
      <c r="D16" s="221">
        <v>35797.4</v>
      </c>
      <c r="E16" s="221">
        <v>1116253.8</v>
      </c>
      <c r="F16" s="221">
        <v>1117212</v>
      </c>
      <c r="G16" s="221">
        <v>1204343.7</v>
      </c>
      <c r="H16" s="216"/>
      <c r="I16" s="266"/>
    </row>
    <row r="17" spans="1:9" s="19" customFormat="1" ht="15" customHeight="1">
      <c r="A17" s="137" t="s">
        <v>165</v>
      </c>
      <c r="B17" s="221">
        <v>410.2</v>
      </c>
      <c r="C17" s="221">
        <v>370.8</v>
      </c>
      <c r="D17" s="221">
        <v>1938.8</v>
      </c>
      <c r="E17" s="221">
        <v>316032.5</v>
      </c>
      <c r="F17" s="221">
        <v>312583</v>
      </c>
      <c r="G17" s="221">
        <v>325380.8</v>
      </c>
      <c r="H17" s="216"/>
      <c r="I17" s="266"/>
    </row>
    <row r="18" spans="1:9" s="19" customFormat="1" ht="15" customHeight="1">
      <c r="A18" s="137" t="s">
        <v>652</v>
      </c>
      <c r="B18" s="221">
        <v>0</v>
      </c>
      <c r="C18" s="221">
        <v>0</v>
      </c>
      <c r="D18" s="221">
        <v>0</v>
      </c>
      <c r="E18" s="221">
        <v>98044</v>
      </c>
      <c r="F18" s="221">
        <v>92102</v>
      </c>
      <c r="G18" s="221">
        <v>97354</v>
      </c>
      <c r="H18" s="216"/>
      <c r="I18" s="266"/>
    </row>
    <row r="19" spans="1:9" s="19" customFormat="1" ht="15" customHeight="1">
      <c r="A19" s="137" t="s">
        <v>618</v>
      </c>
      <c r="B19" s="221">
        <v>20754</v>
      </c>
      <c r="C19" s="221">
        <v>20555.8</v>
      </c>
      <c r="D19" s="221">
        <v>20871</v>
      </c>
      <c r="E19" s="221">
        <v>989444.2</v>
      </c>
      <c r="F19" s="221">
        <v>916294.1</v>
      </c>
      <c r="G19" s="221">
        <v>918356.4</v>
      </c>
      <c r="H19" s="216"/>
      <c r="I19" s="266"/>
    </row>
    <row r="20" spans="1:9" s="19" customFormat="1" ht="15" customHeight="1">
      <c r="A20" s="137" t="s">
        <v>651</v>
      </c>
      <c r="B20" s="221">
        <v>5544.5</v>
      </c>
      <c r="C20" s="221">
        <v>4648.5</v>
      </c>
      <c r="D20" s="221">
        <v>5027.7</v>
      </c>
      <c r="E20" s="221">
        <v>274101.8</v>
      </c>
      <c r="F20" s="221">
        <v>288342.59999999998</v>
      </c>
      <c r="G20" s="221">
        <v>259061</v>
      </c>
      <c r="H20" s="216"/>
      <c r="I20" s="266"/>
    </row>
    <row r="21" spans="1:9" s="19" customFormat="1" ht="15" customHeight="1">
      <c r="A21" s="137" t="s">
        <v>650</v>
      </c>
      <c r="B21" s="221">
        <v>0</v>
      </c>
      <c r="C21" s="221">
        <v>0</v>
      </c>
      <c r="D21" s="221">
        <v>0</v>
      </c>
      <c r="E21" s="221">
        <v>90416</v>
      </c>
      <c r="F21" s="221">
        <v>92383.2</v>
      </c>
      <c r="G21" s="221">
        <v>117281.7</v>
      </c>
      <c r="H21" s="216"/>
      <c r="I21" s="266"/>
    </row>
    <row r="22" spans="1:9" s="19" customFormat="1" ht="15" customHeight="1">
      <c r="A22" s="137" t="s">
        <v>649</v>
      </c>
      <c r="B22" s="221">
        <v>7085.1</v>
      </c>
      <c r="C22" s="221">
        <v>3981</v>
      </c>
      <c r="D22" s="221">
        <v>2888.1</v>
      </c>
      <c r="E22" s="221">
        <v>141518.9</v>
      </c>
      <c r="F22" s="221">
        <v>144961</v>
      </c>
      <c r="G22" s="221">
        <v>207190</v>
      </c>
      <c r="H22" s="216"/>
      <c r="I22" s="266"/>
    </row>
    <row r="23" spans="1:9" s="19" customFormat="1" ht="15" customHeight="1">
      <c r="A23" s="137" t="s">
        <v>648</v>
      </c>
      <c r="B23" s="221">
        <v>0</v>
      </c>
      <c r="C23" s="221">
        <v>0</v>
      </c>
      <c r="D23" s="221">
        <v>6</v>
      </c>
      <c r="E23" s="221">
        <v>88251.9</v>
      </c>
      <c r="F23" s="221">
        <v>54964.800000000003</v>
      </c>
      <c r="G23" s="221">
        <v>43368.2</v>
      </c>
      <c r="H23" s="216"/>
      <c r="I23" s="266"/>
    </row>
    <row r="24" spans="1:9" s="19" customFormat="1" ht="15" customHeight="1">
      <c r="A24" s="137" t="s">
        <v>647</v>
      </c>
      <c r="B24" s="221">
        <v>19988.900000000001</v>
      </c>
      <c r="C24" s="221">
        <v>16954.599999999999</v>
      </c>
      <c r="D24" s="221">
        <v>19057.599999999999</v>
      </c>
      <c r="E24" s="221">
        <v>878686.8</v>
      </c>
      <c r="F24" s="221">
        <v>994918.48</v>
      </c>
      <c r="G24" s="221">
        <v>991739.3</v>
      </c>
      <c r="H24" s="216"/>
      <c r="I24" s="266"/>
    </row>
    <row r="25" spans="1:9" s="19" customFormat="1" ht="15" customHeight="1">
      <c r="A25" s="206" t="s">
        <v>645</v>
      </c>
      <c r="B25" s="276">
        <v>0</v>
      </c>
      <c r="C25" s="276">
        <v>0</v>
      </c>
      <c r="D25" s="276">
        <v>0</v>
      </c>
      <c r="E25" s="276">
        <v>16479.5</v>
      </c>
      <c r="F25" s="276">
        <v>57661</v>
      </c>
      <c r="G25" s="276">
        <v>27226.1</v>
      </c>
      <c r="H25" s="216"/>
      <c r="I25" s="266"/>
    </row>
    <row r="26" spans="1:9" s="19" customFormat="1" ht="15" customHeight="1">
      <c r="A26" s="206" t="s">
        <v>643</v>
      </c>
      <c r="B26" s="276">
        <v>4952</v>
      </c>
      <c r="C26" s="276">
        <v>4734.3999999999996</v>
      </c>
      <c r="D26" s="276">
        <v>5593.3</v>
      </c>
      <c r="E26" s="276">
        <v>1515021.3</v>
      </c>
      <c r="F26" s="276">
        <v>1857160.4</v>
      </c>
      <c r="G26" s="276">
        <v>1859076.4</v>
      </c>
      <c r="H26" s="216"/>
      <c r="I26" s="266"/>
    </row>
    <row r="27" spans="1:9" s="19" customFormat="1" ht="15" customHeight="1">
      <c r="A27" s="131" t="s">
        <v>639</v>
      </c>
      <c r="B27" s="267"/>
      <c r="C27" s="267"/>
      <c r="D27" s="267"/>
      <c r="E27" s="267"/>
      <c r="F27" s="267"/>
      <c r="G27" s="267"/>
      <c r="H27" s="216"/>
      <c r="I27" s="266"/>
    </row>
    <row r="28" spans="1:9" s="19" customFormat="1" ht="15" customHeight="1">
      <c r="A28" s="206" t="s">
        <v>131</v>
      </c>
      <c r="B28" s="276">
        <v>28311.200000000001</v>
      </c>
      <c r="C28" s="276">
        <v>14837</v>
      </c>
      <c r="D28" s="276">
        <v>13397.7</v>
      </c>
      <c r="E28" s="276">
        <v>935783.5</v>
      </c>
      <c r="F28" s="276">
        <v>773166.4</v>
      </c>
      <c r="G28" s="276">
        <v>750491.6</v>
      </c>
      <c r="H28" s="216"/>
      <c r="I28" s="266"/>
    </row>
    <row r="29" spans="1:9" s="19" customFormat="1" ht="15" customHeight="1">
      <c r="A29" s="206" t="s">
        <v>660</v>
      </c>
      <c r="B29" s="276">
        <v>0</v>
      </c>
      <c r="C29" s="276">
        <v>0</v>
      </c>
      <c r="D29" s="276">
        <v>0</v>
      </c>
      <c r="E29" s="276">
        <v>12948.8</v>
      </c>
      <c r="F29" s="276">
        <v>13984</v>
      </c>
      <c r="G29" s="276">
        <v>15439.8</v>
      </c>
      <c r="H29" s="216"/>
      <c r="I29" s="266"/>
    </row>
    <row r="30" spans="1:9" s="19" customFormat="1" ht="15" customHeight="1">
      <c r="A30" s="206" t="s">
        <v>657</v>
      </c>
      <c r="B30" s="276">
        <v>1331.5</v>
      </c>
      <c r="C30" s="276">
        <v>1472.4</v>
      </c>
      <c r="D30" s="276">
        <v>1273.7</v>
      </c>
      <c r="E30" s="276">
        <v>159295.1</v>
      </c>
      <c r="F30" s="276">
        <v>120219.1</v>
      </c>
      <c r="G30" s="276">
        <v>128449.25</v>
      </c>
      <c r="H30" s="215"/>
      <c r="I30" s="266"/>
    </row>
    <row r="31" spans="1:9" s="19" customFormat="1" ht="15" customHeight="1">
      <c r="A31" s="137" t="s">
        <v>655</v>
      </c>
      <c r="B31" s="221"/>
      <c r="C31" s="221"/>
      <c r="D31" s="221"/>
      <c r="E31" s="221">
        <v>62541</v>
      </c>
      <c r="F31" s="221">
        <v>63836.7</v>
      </c>
      <c r="G31" s="221">
        <v>65300.2</v>
      </c>
      <c r="H31" s="215"/>
      <c r="I31" s="266"/>
    </row>
    <row r="32" spans="1:9" s="19" customFormat="1" ht="15" customHeight="1">
      <c r="A32" s="137" t="s">
        <v>662</v>
      </c>
      <c r="B32" s="221"/>
      <c r="C32" s="221"/>
      <c r="D32" s="221"/>
      <c r="E32" s="83">
        <v>207.7</v>
      </c>
      <c r="F32" s="83">
        <v>0</v>
      </c>
      <c r="G32" s="83">
        <v>239.5</v>
      </c>
      <c r="H32" s="219"/>
      <c r="I32" s="266"/>
    </row>
    <row r="33" spans="1:9" s="19" customFormat="1" ht="15" customHeight="1">
      <c r="A33" s="137" t="s">
        <v>654</v>
      </c>
      <c r="B33" s="221">
        <v>966.5</v>
      </c>
      <c r="C33" s="221">
        <v>843.9</v>
      </c>
      <c r="D33" s="221">
        <v>969.2</v>
      </c>
      <c r="E33" s="221">
        <v>35582.400000000001</v>
      </c>
      <c r="F33" s="221">
        <v>18549.8</v>
      </c>
      <c r="G33" s="221">
        <v>24306.75</v>
      </c>
      <c r="H33" s="225"/>
      <c r="I33" s="266"/>
    </row>
    <row r="34" spans="1:9" s="19" customFormat="1" ht="15" customHeight="1">
      <c r="A34" s="137" t="s">
        <v>653</v>
      </c>
      <c r="B34" s="221"/>
      <c r="C34" s="221"/>
      <c r="D34" s="221"/>
      <c r="E34" s="221">
        <v>1988.2</v>
      </c>
      <c r="F34" s="221">
        <v>0</v>
      </c>
      <c r="G34" s="221">
        <v>0</v>
      </c>
      <c r="H34" s="215"/>
      <c r="I34" s="266"/>
    </row>
    <row r="35" spans="1:9" s="19" customFormat="1" ht="15" customHeight="1">
      <c r="A35" s="137" t="s">
        <v>618</v>
      </c>
      <c r="B35" s="221"/>
      <c r="C35" s="221"/>
      <c r="D35" s="221"/>
      <c r="E35" s="221">
        <v>2376.1</v>
      </c>
      <c r="F35" s="221">
        <v>33.700000000000003</v>
      </c>
      <c r="G35" s="221">
        <v>0</v>
      </c>
      <c r="H35" s="215"/>
      <c r="I35" s="266"/>
    </row>
    <row r="36" spans="1:9" s="19" customFormat="1" ht="15" customHeight="1">
      <c r="A36" s="137" t="s">
        <v>651</v>
      </c>
      <c r="B36" s="221"/>
      <c r="C36" s="221">
        <v>31.8</v>
      </c>
      <c r="D36" s="221"/>
      <c r="E36" s="221">
        <v>0</v>
      </c>
      <c r="F36" s="221">
        <v>31.8</v>
      </c>
      <c r="G36" s="221">
        <v>0</v>
      </c>
      <c r="H36" s="216"/>
      <c r="I36" s="266"/>
    </row>
    <row r="37" spans="1:9" s="19" customFormat="1" ht="15" customHeight="1">
      <c r="A37" s="137" t="s">
        <v>650</v>
      </c>
      <c r="B37" s="221">
        <v>365</v>
      </c>
      <c r="C37" s="221">
        <v>596.70000000000005</v>
      </c>
      <c r="D37" s="221">
        <v>304.5</v>
      </c>
      <c r="E37" s="221">
        <v>17984.599999999999</v>
      </c>
      <c r="F37" s="221">
        <v>21149.4</v>
      </c>
      <c r="G37" s="221">
        <v>21714.799999999999</v>
      </c>
      <c r="H37" s="216"/>
      <c r="I37" s="266"/>
    </row>
    <row r="38" spans="1:9" s="19" customFormat="1" ht="15" customHeight="1">
      <c r="A38" s="137" t="s">
        <v>649</v>
      </c>
      <c r="B38" s="221"/>
      <c r="C38" s="221"/>
      <c r="D38" s="221"/>
      <c r="E38" s="221">
        <v>50.2</v>
      </c>
      <c r="F38" s="221">
        <v>44.8</v>
      </c>
      <c r="G38" s="221">
        <v>3.3</v>
      </c>
      <c r="H38" s="216"/>
      <c r="I38" s="266"/>
    </row>
    <row r="39" spans="1:9" s="19" customFormat="1" ht="15" customHeight="1">
      <c r="A39" s="137" t="s">
        <v>648</v>
      </c>
      <c r="B39" s="221"/>
      <c r="C39" s="221"/>
      <c r="D39" s="221"/>
      <c r="E39" s="221">
        <v>0</v>
      </c>
      <c r="F39" s="221">
        <v>0</v>
      </c>
      <c r="G39" s="221">
        <v>39.9</v>
      </c>
      <c r="H39" s="216"/>
      <c r="I39" s="266"/>
    </row>
    <row r="40" spans="1:9" s="19" customFormat="1" ht="15" customHeight="1">
      <c r="A40" s="137" t="s">
        <v>647</v>
      </c>
      <c r="B40" s="221"/>
      <c r="C40" s="221"/>
      <c r="D40" s="221"/>
      <c r="E40" s="221">
        <v>477.9</v>
      </c>
      <c r="F40" s="221">
        <v>0</v>
      </c>
      <c r="G40" s="221">
        <v>56.8</v>
      </c>
      <c r="H40" s="215"/>
      <c r="I40" s="266"/>
    </row>
    <row r="41" spans="1:9" s="19" customFormat="1" ht="15" customHeight="1">
      <c r="A41" s="137" t="s">
        <v>646</v>
      </c>
      <c r="B41" s="221"/>
      <c r="C41" s="221"/>
      <c r="D41" s="221"/>
      <c r="E41" s="221">
        <v>38087</v>
      </c>
      <c r="F41" s="221">
        <v>16572.900000000001</v>
      </c>
      <c r="G41" s="221">
        <v>16788</v>
      </c>
      <c r="H41" s="216"/>
      <c r="I41" s="266"/>
    </row>
    <row r="42" spans="1:9" s="19" customFormat="1" ht="15" customHeight="1">
      <c r="A42" s="206" t="s">
        <v>645</v>
      </c>
      <c r="B42" s="276">
        <v>26979.7</v>
      </c>
      <c r="C42" s="276">
        <v>13364.6</v>
      </c>
      <c r="D42" s="276">
        <v>12124</v>
      </c>
      <c r="E42" s="276">
        <v>762958.1</v>
      </c>
      <c r="F42" s="276">
        <v>638847.69999999995</v>
      </c>
      <c r="G42" s="276">
        <v>606532.25</v>
      </c>
      <c r="H42" s="216"/>
      <c r="I42" s="266"/>
    </row>
    <row r="43" spans="1:9" s="19" customFormat="1" ht="15" customHeight="1">
      <c r="A43" s="206" t="s">
        <v>643</v>
      </c>
      <c r="B43" s="276">
        <v>0</v>
      </c>
      <c r="C43" s="276">
        <v>0</v>
      </c>
      <c r="D43" s="276">
        <v>0</v>
      </c>
      <c r="E43" s="276">
        <v>581.5</v>
      </c>
      <c r="F43" s="276">
        <v>115.6</v>
      </c>
      <c r="G43" s="276">
        <v>70.3</v>
      </c>
      <c r="H43" s="216"/>
      <c r="I43" s="266"/>
    </row>
    <row r="44" spans="1:9">
      <c r="A44" s="44"/>
      <c r="B44" s="44"/>
      <c r="C44" s="44"/>
      <c r="D44" s="44"/>
      <c r="E44" s="44"/>
      <c r="F44" s="44"/>
      <c r="G44" s="44"/>
      <c r="H44" s="216"/>
      <c r="I44" s="25"/>
    </row>
    <row r="45" spans="1:9" ht="17.25" customHeight="1">
      <c r="A45" s="335" t="s">
        <v>667</v>
      </c>
      <c r="B45" s="319"/>
      <c r="C45" s="319"/>
      <c r="D45" s="319"/>
      <c r="E45" s="319"/>
      <c r="F45" s="319"/>
      <c r="G45" s="319"/>
      <c r="H45" s="216"/>
      <c r="I45" s="25"/>
    </row>
    <row r="46" spans="1:9" ht="30" customHeight="1">
      <c r="A46" s="336" t="s">
        <v>666</v>
      </c>
      <c r="B46" s="337"/>
      <c r="C46" s="337"/>
      <c r="D46" s="337"/>
      <c r="E46" s="337"/>
      <c r="F46" s="337"/>
      <c r="G46" s="337"/>
      <c r="H46" s="216"/>
      <c r="I46" s="25"/>
    </row>
    <row r="47" spans="1:9" ht="30" customHeight="1">
      <c r="A47" s="336" t="s">
        <v>665</v>
      </c>
      <c r="B47" s="337"/>
      <c r="C47" s="337"/>
      <c r="D47" s="337"/>
      <c r="E47" s="337"/>
      <c r="F47" s="337"/>
      <c r="G47" s="337"/>
      <c r="H47" s="216"/>
      <c r="I47" s="25"/>
    </row>
    <row r="48" spans="1:9" ht="39" customHeight="1">
      <c r="A48" s="338" t="s">
        <v>664</v>
      </c>
      <c r="B48" s="338"/>
      <c r="C48" s="338"/>
      <c r="D48" s="338"/>
      <c r="E48" s="338"/>
      <c r="F48" s="338"/>
      <c r="G48" s="338"/>
      <c r="H48" s="216"/>
      <c r="I48" s="25"/>
    </row>
    <row r="49" spans="1:9" ht="14.25" customHeight="1">
      <c r="A49" s="331" t="s">
        <v>663</v>
      </c>
      <c r="B49" s="332"/>
      <c r="C49" s="332"/>
      <c r="D49" s="332"/>
      <c r="E49" s="332"/>
      <c r="F49" s="332"/>
      <c r="G49" s="332"/>
      <c r="H49" s="216"/>
      <c r="I49" s="25"/>
    </row>
    <row r="50" spans="1:9" ht="38.25" customHeight="1">
      <c r="A50" s="333" t="s">
        <v>641</v>
      </c>
      <c r="B50" s="334"/>
      <c r="C50" s="334"/>
      <c r="D50" s="334"/>
      <c r="E50" s="334"/>
      <c r="F50" s="334"/>
      <c r="G50" s="334"/>
      <c r="H50" s="216"/>
      <c r="I50" s="25"/>
    </row>
    <row r="51" spans="1:9">
      <c r="H51" s="216"/>
      <c r="I51" s="25"/>
    </row>
    <row r="52" spans="1:9">
      <c r="A52" s="109" t="s">
        <v>634</v>
      </c>
      <c r="H52" s="216"/>
      <c r="I52" s="25"/>
    </row>
    <row r="53" spans="1:9">
      <c r="H53" s="216"/>
      <c r="I53" s="25"/>
    </row>
    <row r="54" spans="1:9">
      <c r="H54" s="216"/>
      <c r="I54" s="25"/>
    </row>
    <row r="55" spans="1:9">
      <c r="H55" s="215"/>
      <c r="I55" s="25"/>
    </row>
    <row r="56" spans="1:9">
      <c r="H56" s="25"/>
      <c r="I56" s="25"/>
    </row>
    <row r="57" spans="1:9">
      <c r="A57" s="128"/>
      <c r="H57" s="25"/>
      <c r="I57" s="25"/>
    </row>
    <row r="58" spans="1:9">
      <c r="A58" s="128"/>
      <c r="H58" s="25"/>
      <c r="I58" s="25"/>
    </row>
    <row r="59" spans="1:9">
      <c r="A59" s="128"/>
    </row>
  </sheetData>
  <mergeCells count="6">
    <mergeCell ref="A49:G49"/>
    <mergeCell ref="A50:G50"/>
    <mergeCell ref="A45:G45"/>
    <mergeCell ref="A46:G46"/>
    <mergeCell ref="A47:G47"/>
    <mergeCell ref="A48:G48"/>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&amp;L_x000D_&amp;"calibri"&amp;12&amp;B13.9.2. Evolución del gasto público en educación según tipo de Administración  y nivel de enseñanza.&amp;R&amp;"calibri"&amp;10&amp;P</oddHeader>
    <oddFooter>&amp;L&amp;"calibri"&amp;8&amp;I&amp;"-,Cursiva"&amp;8ANUARIO ESTADÍSTICO DE LA REGIÓN DE MURCIA 2016. TOMO I. DATOS REGIONALES&amp;R&amp;"calibri"&amp;8&amp;I13.9. GASTO PÚBLICO EN EDUCACIÓN</oddFooter>
  </headerFooter>
</worksheet>
</file>

<file path=xl/worksheets/sheet58.xml><?xml version="1.0" encoding="utf-8"?>
<worksheet xmlns="http://schemas.openxmlformats.org/spreadsheetml/2006/main" xmlns:r="http://schemas.openxmlformats.org/officeDocument/2006/relationships">
  <dimension ref="A1:K43"/>
  <sheetViews>
    <sheetView zoomScaleNormal="100" workbookViewId="0">
      <selection activeCell="J1" sqref="J1"/>
    </sheetView>
  </sheetViews>
  <sheetFormatPr baseColWidth="10" defaultRowHeight="15"/>
  <cols>
    <col min="1" max="1" width="44.5703125" customWidth="1"/>
    <col min="2" max="2" width="11.42578125" customWidth="1"/>
    <col min="3" max="3" width="10.85546875" customWidth="1"/>
    <col min="4" max="4" width="9.85546875" customWidth="1"/>
    <col min="5" max="5" width="10.140625" customWidth="1"/>
    <col min="6" max="6" width="10.140625" bestFit="1" customWidth="1"/>
    <col min="7" max="7" width="13" bestFit="1" customWidth="1"/>
    <col min="8" max="8" width="9" bestFit="1" customWidth="1"/>
    <col min="9" max="9" width="11.7109375" customWidth="1"/>
    <col min="10" max="10" width="13.28515625" customWidth="1"/>
  </cols>
  <sheetData>
    <row r="1" spans="1:11">
      <c r="A1" s="1" t="s">
        <v>679</v>
      </c>
      <c r="J1" s="43" t="s">
        <v>154</v>
      </c>
    </row>
    <row r="2" spans="1:11">
      <c r="A2" s="1"/>
    </row>
    <row r="4" spans="1:11" ht="13.5" customHeight="1">
      <c r="A4" s="227" t="s">
        <v>575</v>
      </c>
      <c r="J4" s="25"/>
      <c r="K4" s="25"/>
    </row>
    <row r="5" spans="1:11" s="134" customFormat="1" ht="42" customHeight="1">
      <c r="A5" s="293">
        <v>2015</v>
      </c>
      <c r="B5" s="293" t="s">
        <v>131</v>
      </c>
      <c r="C5" s="293" t="s">
        <v>563</v>
      </c>
      <c r="D5" s="293" t="s">
        <v>678</v>
      </c>
      <c r="E5" s="293" t="s">
        <v>673</v>
      </c>
      <c r="F5" s="293" t="s">
        <v>677</v>
      </c>
      <c r="G5" s="293" t="s">
        <v>672</v>
      </c>
      <c r="H5" s="293" t="s">
        <v>676</v>
      </c>
      <c r="I5" s="293" t="s">
        <v>671</v>
      </c>
      <c r="J5" s="292"/>
      <c r="K5" s="292"/>
    </row>
    <row r="6" spans="1:11" s="134" customFormat="1">
      <c r="A6" s="131" t="s">
        <v>640</v>
      </c>
      <c r="B6" s="133"/>
      <c r="C6" s="133"/>
      <c r="D6" s="133"/>
      <c r="E6" s="133"/>
      <c r="F6" s="133"/>
      <c r="G6" s="133"/>
      <c r="H6" s="133"/>
      <c r="I6" s="133"/>
      <c r="J6" s="292"/>
      <c r="K6" s="292"/>
    </row>
    <row r="7" spans="1:11" s="134" customFormat="1">
      <c r="A7" s="206" t="s">
        <v>131</v>
      </c>
      <c r="B7" s="276">
        <v>1306611</v>
      </c>
      <c r="C7" s="276">
        <v>946885.6</v>
      </c>
      <c r="D7" s="276">
        <v>76794.2</v>
      </c>
      <c r="E7" s="276">
        <v>347.7</v>
      </c>
      <c r="F7" s="276">
        <v>227105.3</v>
      </c>
      <c r="G7" s="276">
        <v>52018.400000000001</v>
      </c>
      <c r="H7" s="276">
        <v>3.5</v>
      </c>
      <c r="I7" s="276">
        <v>3456.3</v>
      </c>
      <c r="J7" s="290"/>
      <c r="K7" s="289"/>
    </row>
    <row r="8" spans="1:11" s="134" customFormat="1">
      <c r="A8" s="206" t="s">
        <v>660</v>
      </c>
      <c r="B8" s="276">
        <v>248841.3</v>
      </c>
      <c r="C8" s="276">
        <v>170879.9</v>
      </c>
      <c r="D8" s="276">
        <v>32540</v>
      </c>
      <c r="E8" s="276">
        <v>295.7</v>
      </c>
      <c r="F8" s="276">
        <v>3939.4000000000201</v>
      </c>
      <c r="G8" s="276">
        <v>37820</v>
      </c>
      <c r="H8" s="276">
        <v>3.5</v>
      </c>
      <c r="I8" s="276">
        <v>3362.8</v>
      </c>
      <c r="J8" s="288"/>
      <c r="K8" s="287"/>
    </row>
    <row r="9" spans="1:11" s="134" customFormat="1">
      <c r="A9" s="205" t="s">
        <v>659</v>
      </c>
      <c r="B9" s="286">
        <v>169847.4</v>
      </c>
      <c r="C9" s="286">
        <v>525.4</v>
      </c>
      <c r="D9" s="286">
        <v>22.3</v>
      </c>
      <c r="E9" s="286">
        <v>0</v>
      </c>
      <c r="F9" s="286">
        <v>167050.5</v>
      </c>
      <c r="G9" s="286">
        <v>0</v>
      </c>
      <c r="H9" s="286">
        <v>2249.1999999999998</v>
      </c>
      <c r="I9" s="286">
        <v>0</v>
      </c>
      <c r="J9" s="290"/>
      <c r="K9" s="289"/>
    </row>
    <row r="10" spans="1:11" s="134" customFormat="1">
      <c r="A10" s="205" t="s">
        <v>658</v>
      </c>
      <c r="B10" s="286">
        <v>248029.4</v>
      </c>
      <c r="C10" s="286">
        <v>170354.5</v>
      </c>
      <c r="D10" s="286">
        <v>32517.7</v>
      </c>
      <c r="E10" s="286">
        <v>295.7</v>
      </c>
      <c r="F10" s="286">
        <v>3675.2</v>
      </c>
      <c r="G10" s="286">
        <v>37820</v>
      </c>
      <c r="H10" s="286">
        <v>3.5</v>
      </c>
      <c r="I10" s="286">
        <v>3362.8</v>
      </c>
      <c r="J10" s="288"/>
      <c r="K10" s="287"/>
    </row>
    <row r="11" spans="1:11" s="134" customFormat="1">
      <c r="A11" s="206" t="s">
        <v>657</v>
      </c>
      <c r="B11" s="276">
        <v>1052176.3999999999</v>
      </c>
      <c r="C11" s="276">
        <v>776005.7</v>
      </c>
      <c r="D11" s="276">
        <v>44254.2</v>
      </c>
      <c r="E11" s="276">
        <v>52</v>
      </c>
      <c r="F11" s="276">
        <v>217572.6</v>
      </c>
      <c r="G11" s="276">
        <v>14198.4</v>
      </c>
      <c r="H11" s="276">
        <v>0</v>
      </c>
      <c r="I11" s="276">
        <v>93.5</v>
      </c>
      <c r="J11" s="288"/>
      <c r="K11" s="287"/>
    </row>
    <row r="12" spans="1:11">
      <c r="A12" s="205" t="s">
        <v>656</v>
      </c>
      <c r="B12" s="286">
        <v>489837.8</v>
      </c>
      <c r="C12" s="286">
        <v>358321.9</v>
      </c>
      <c r="D12" s="286">
        <v>3928.7</v>
      </c>
      <c r="E12" s="286">
        <v>0</v>
      </c>
      <c r="F12" s="286">
        <v>118102.3</v>
      </c>
      <c r="G12" s="286">
        <v>9484.9</v>
      </c>
      <c r="H12" s="286">
        <v>0</v>
      </c>
      <c r="I12" s="286">
        <v>0</v>
      </c>
      <c r="J12" s="288"/>
      <c r="K12" s="287"/>
    </row>
    <row r="13" spans="1:11">
      <c r="A13" s="205" t="s">
        <v>654</v>
      </c>
      <c r="B13" s="286">
        <v>448581.8</v>
      </c>
      <c r="C13" s="286">
        <v>341298.8</v>
      </c>
      <c r="D13" s="286">
        <v>14724.5</v>
      </c>
      <c r="E13" s="286">
        <v>0</v>
      </c>
      <c r="F13" s="286">
        <v>88080</v>
      </c>
      <c r="G13" s="286">
        <v>4478.5</v>
      </c>
      <c r="H13" s="286">
        <v>0</v>
      </c>
      <c r="I13" s="286">
        <v>0</v>
      </c>
      <c r="J13" s="291"/>
      <c r="K13" s="287"/>
    </row>
    <row r="14" spans="1:11">
      <c r="A14" s="205" t="s">
        <v>653</v>
      </c>
      <c r="B14" s="286">
        <v>28170.2</v>
      </c>
      <c r="C14" s="286">
        <v>26179.7</v>
      </c>
      <c r="D14" s="286">
        <v>1240.5</v>
      </c>
      <c r="E14" s="286">
        <v>0</v>
      </c>
      <c r="F14" s="286">
        <v>700</v>
      </c>
      <c r="G14" s="286">
        <v>50</v>
      </c>
      <c r="H14" s="286">
        <v>0</v>
      </c>
      <c r="I14" s="286">
        <v>0</v>
      </c>
      <c r="J14" s="291"/>
      <c r="K14" s="287"/>
    </row>
    <row r="15" spans="1:11">
      <c r="A15" s="205" t="s">
        <v>172</v>
      </c>
      <c r="B15" s="286">
        <v>35797.4</v>
      </c>
      <c r="C15" s="286">
        <v>28145.599999999999</v>
      </c>
      <c r="D15" s="286">
        <v>803.6</v>
      </c>
      <c r="E15" s="286">
        <v>0</v>
      </c>
      <c r="F15" s="286">
        <v>6845.1</v>
      </c>
      <c r="G15" s="286">
        <v>3.1</v>
      </c>
      <c r="H15" s="286">
        <v>0</v>
      </c>
      <c r="I15" s="286">
        <v>0</v>
      </c>
      <c r="J15" s="291"/>
      <c r="K15" s="287"/>
    </row>
    <row r="16" spans="1:11">
      <c r="A16" s="205" t="s">
        <v>165</v>
      </c>
      <c r="B16" s="286">
        <v>1938.8</v>
      </c>
      <c r="C16" s="286">
        <v>1534.7</v>
      </c>
      <c r="D16" s="286">
        <v>355.8</v>
      </c>
      <c r="E16" s="286">
        <v>0</v>
      </c>
      <c r="F16" s="286">
        <v>0</v>
      </c>
      <c r="G16" s="286">
        <v>48.3</v>
      </c>
      <c r="H16" s="286">
        <v>0</v>
      </c>
      <c r="I16" s="286">
        <v>0</v>
      </c>
      <c r="J16" s="288"/>
      <c r="K16" s="287"/>
    </row>
    <row r="17" spans="1:11">
      <c r="A17" s="205" t="s">
        <v>618</v>
      </c>
      <c r="B17" s="286">
        <v>20871</v>
      </c>
      <c r="C17" s="286">
        <v>242.6</v>
      </c>
      <c r="D17" s="286">
        <v>17099.8</v>
      </c>
      <c r="E17" s="286">
        <v>0</v>
      </c>
      <c r="F17" s="286">
        <v>3439.6</v>
      </c>
      <c r="G17" s="286">
        <v>89</v>
      </c>
      <c r="H17" s="286">
        <v>0</v>
      </c>
      <c r="I17" s="286">
        <v>0</v>
      </c>
      <c r="J17" s="25"/>
      <c r="K17" s="25"/>
    </row>
    <row r="18" spans="1:11">
      <c r="A18" s="120" t="s">
        <v>670</v>
      </c>
      <c r="B18" s="286">
        <v>4931.1000000000004</v>
      </c>
      <c r="C18" s="286">
        <v>0</v>
      </c>
      <c r="D18" s="286">
        <v>1673.8</v>
      </c>
      <c r="E18" s="286">
        <v>0</v>
      </c>
      <c r="F18" s="286">
        <v>3257.3</v>
      </c>
      <c r="G18" s="286">
        <v>0</v>
      </c>
      <c r="H18" s="286">
        <v>0</v>
      </c>
      <c r="I18" s="286">
        <v>0</v>
      </c>
      <c r="J18" s="219"/>
      <c r="K18" s="289"/>
    </row>
    <row r="19" spans="1:11">
      <c r="A19" s="120" t="s">
        <v>592</v>
      </c>
      <c r="B19" s="286">
        <v>15608.3</v>
      </c>
      <c r="C19" s="286">
        <v>0</v>
      </c>
      <c r="D19" s="286">
        <v>15426</v>
      </c>
      <c r="E19" s="286">
        <v>0</v>
      </c>
      <c r="F19" s="286">
        <v>182.3</v>
      </c>
      <c r="G19" s="286">
        <v>0</v>
      </c>
      <c r="H19" s="286">
        <v>0</v>
      </c>
      <c r="I19" s="286">
        <v>0</v>
      </c>
      <c r="J19" s="290"/>
      <c r="K19" s="289"/>
    </row>
    <row r="20" spans="1:11">
      <c r="A20" s="120" t="s">
        <v>669</v>
      </c>
      <c r="B20" s="286">
        <v>331.6</v>
      </c>
      <c r="C20" s="286">
        <v>242.6</v>
      </c>
      <c r="D20" s="286">
        <v>0</v>
      </c>
      <c r="E20" s="286">
        <v>0</v>
      </c>
      <c r="F20" s="286">
        <v>0</v>
      </c>
      <c r="G20" s="286">
        <v>89</v>
      </c>
      <c r="H20" s="286">
        <v>0</v>
      </c>
      <c r="I20" s="286">
        <v>0</v>
      </c>
      <c r="J20" s="288"/>
      <c r="K20" s="287"/>
    </row>
    <row r="21" spans="1:11">
      <c r="A21" s="205" t="s">
        <v>651</v>
      </c>
      <c r="B21" s="286">
        <v>5027.7</v>
      </c>
      <c r="C21" s="286">
        <v>4288.5</v>
      </c>
      <c r="D21" s="286">
        <v>496.3</v>
      </c>
      <c r="E21" s="286">
        <v>0</v>
      </c>
      <c r="F21" s="286">
        <v>242.9</v>
      </c>
      <c r="G21" s="286">
        <v>0</v>
      </c>
      <c r="H21" s="286">
        <v>0</v>
      </c>
      <c r="I21" s="286">
        <v>0</v>
      </c>
      <c r="J21" s="288"/>
      <c r="K21" s="287"/>
    </row>
    <row r="22" spans="1:11">
      <c r="A22" s="205" t="s">
        <v>649</v>
      </c>
      <c r="B22" s="286">
        <v>2888.1</v>
      </c>
      <c r="C22" s="286">
        <v>2526.1</v>
      </c>
      <c r="D22" s="286">
        <v>214.4</v>
      </c>
      <c r="E22" s="286">
        <v>0</v>
      </c>
      <c r="F22" s="286">
        <v>147.6</v>
      </c>
      <c r="G22" s="286">
        <v>0</v>
      </c>
      <c r="H22" s="286">
        <v>0</v>
      </c>
      <c r="I22" s="286">
        <v>0</v>
      </c>
      <c r="J22" s="288"/>
      <c r="K22" s="287"/>
    </row>
    <row r="23" spans="1:11" s="25" customFormat="1">
      <c r="A23" s="205" t="s">
        <v>648</v>
      </c>
      <c r="B23" s="286">
        <v>6</v>
      </c>
      <c r="C23" s="286">
        <v>0</v>
      </c>
      <c r="D23" s="286">
        <v>0</v>
      </c>
      <c r="E23" s="286">
        <v>0</v>
      </c>
      <c r="F23" s="286">
        <v>6</v>
      </c>
      <c r="G23" s="286">
        <v>0</v>
      </c>
      <c r="H23" s="286">
        <v>0</v>
      </c>
      <c r="I23" s="286">
        <v>0</v>
      </c>
      <c r="J23" s="288"/>
      <c r="K23" s="287"/>
    </row>
    <row r="24" spans="1:11" s="25" customFormat="1">
      <c r="A24" s="205" t="s">
        <v>647</v>
      </c>
      <c r="B24" s="286">
        <v>19057.599999999999</v>
      </c>
      <c r="C24" s="286">
        <v>13467.8</v>
      </c>
      <c r="D24" s="286">
        <v>5390.6</v>
      </c>
      <c r="E24" s="286">
        <v>52</v>
      </c>
      <c r="F24" s="286">
        <v>9.1</v>
      </c>
      <c r="G24" s="286">
        <v>44.6</v>
      </c>
      <c r="H24" s="286">
        <v>0</v>
      </c>
      <c r="I24" s="286">
        <v>93.5</v>
      </c>
      <c r="J24" s="288"/>
      <c r="K24" s="287"/>
    </row>
    <row r="25" spans="1:11" s="25" customFormat="1">
      <c r="A25" s="206" t="s">
        <v>643</v>
      </c>
      <c r="B25" s="276">
        <v>5593.3</v>
      </c>
      <c r="C25" s="276">
        <v>0</v>
      </c>
      <c r="D25" s="276">
        <v>0</v>
      </c>
      <c r="E25" s="276">
        <v>0</v>
      </c>
      <c r="F25" s="276">
        <v>5593.3</v>
      </c>
      <c r="G25" s="276">
        <v>0</v>
      </c>
      <c r="H25" s="276">
        <v>0</v>
      </c>
      <c r="I25" s="276">
        <v>0</v>
      </c>
      <c r="J25" s="288"/>
      <c r="K25" s="287"/>
    </row>
    <row r="26" spans="1:11" s="25" customFormat="1">
      <c r="A26" s="131" t="s">
        <v>639</v>
      </c>
      <c r="B26" s="267"/>
      <c r="C26" s="267"/>
      <c r="D26" s="267"/>
      <c r="E26" s="267"/>
      <c r="F26" s="267"/>
      <c r="G26" s="267"/>
      <c r="H26" s="267"/>
      <c r="I26" s="267"/>
      <c r="J26" s="288"/>
      <c r="K26" s="287"/>
    </row>
    <row r="27" spans="1:11" s="25" customFormat="1">
      <c r="A27" s="206" t="s">
        <v>131</v>
      </c>
      <c r="B27" s="276">
        <v>13397.7</v>
      </c>
      <c r="C27" s="276">
        <v>752.2</v>
      </c>
      <c r="D27" s="276">
        <v>316</v>
      </c>
      <c r="E27" s="276">
        <v>0</v>
      </c>
      <c r="F27" s="276">
        <v>12124</v>
      </c>
      <c r="G27" s="276">
        <v>205.5</v>
      </c>
      <c r="H27" s="276">
        <v>0</v>
      </c>
      <c r="I27" s="276">
        <v>0</v>
      </c>
      <c r="J27" s="288"/>
      <c r="K27" s="287"/>
    </row>
    <row r="28" spans="1:11" s="25" customFormat="1">
      <c r="A28" s="206" t="s">
        <v>657</v>
      </c>
      <c r="B28" s="276">
        <v>1273.7</v>
      </c>
      <c r="C28" s="276">
        <v>752.2</v>
      </c>
      <c r="D28" s="276">
        <v>316</v>
      </c>
      <c r="E28" s="276">
        <v>0</v>
      </c>
      <c r="F28" s="276">
        <v>0</v>
      </c>
      <c r="G28" s="276">
        <v>205.5</v>
      </c>
      <c r="H28" s="276">
        <v>0</v>
      </c>
      <c r="I28" s="276">
        <v>0</v>
      </c>
      <c r="J28" s="288"/>
      <c r="K28" s="287"/>
    </row>
    <row r="29" spans="1:11" s="25" customFormat="1">
      <c r="A29" s="205" t="s">
        <v>654</v>
      </c>
      <c r="B29" s="286">
        <v>969.2</v>
      </c>
      <c r="C29" s="286">
        <v>752.2</v>
      </c>
      <c r="D29" s="286">
        <v>217</v>
      </c>
      <c r="E29" s="286">
        <v>0</v>
      </c>
      <c r="F29" s="286">
        <v>0</v>
      </c>
      <c r="G29" s="286">
        <v>0</v>
      </c>
      <c r="H29" s="286">
        <v>0</v>
      </c>
      <c r="I29" s="286">
        <v>0</v>
      </c>
      <c r="J29" s="288"/>
      <c r="K29" s="287"/>
    </row>
    <row r="30" spans="1:11">
      <c r="A30" s="205" t="s">
        <v>650</v>
      </c>
      <c r="B30" s="286">
        <v>304.5</v>
      </c>
      <c r="C30" s="286">
        <v>0</v>
      </c>
      <c r="D30" s="286">
        <v>99</v>
      </c>
      <c r="E30" s="286">
        <v>0</v>
      </c>
      <c r="F30" s="286">
        <v>0</v>
      </c>
      <c r="G30" s="286">
        <v>205.5</v>
      </c>
      <c r="H30" s="286">
        <v>0</v>
      </c>
      <c r="I30" s="286">
        <v>0</v>
      </c>
    </row>
    <row r="31" spans="1:11">
      <c r="A31" s="206" t="s">
        <v>645</v>
      </c>
      <c r="B31" s="276">
        <v>12124</v>
      </c>
      <c r="C31" s="276">
        <v>0</v>
      </c>
      <c r="D31" s="276">
        <v>0</v>
      </c>
      <c r="E31" s="276">
        <v>0</v>
      </c>
      <c r="F31" s="276">
        <v>12124</v>
      </c>
      <c r="G31" s="276">
        <v>0</v>
      </c>
      <c r="H31" s="276">
        <v>0</v>
      </c>
      <c r="I31" s="276">
        <v>0</v>
      </c>
    </row>
    <row r="32" spans="1:11">
      <c r="A32" s="44"/>
      <c r="B32" s="44"/>
      <c r="C32" s="44"/>
      <c r="D32" s="44"/>
      <c r="E32" s="44"/>
      <c r="F32" s="44"/>
      <c r="G32" s="44"/>
      <c r="H32" s="44"/>
      <c r="I32" s="44"/>
    </row>
    <row r="33" spans="1:9" ht="15" customHeight="1">
      <c r="A33" s="95" t="s">
        <v>675</v>
      </c>
    </row>
    <row r="34" spans="1:9">
      <c r="A34" s="95" t="s">
        <v>674</v>
      </c>
    </row>
    <row r="35" spans="1:9" ht="39.75" customHeight="1">
      <c r="A35" s="339" t="s">
        <v>641</v>
      </c>
      <c r="B35" s="340"/>
      <c r="C35" s="340"/>
      <c r="D35" s="340"/>
      <c r="E35" s="340"/>
      <c r="F35" s="340"/>
      <c r="G35" s="340"/>
      <c r="H35" s="340"/>
      <c r="I35" s="340"/>
    </row>
    <row r="36" spans="1:9">
      <c r="A36" s="128"/>
    </row>
    <row r="37" spans="1:9">
      <c r="A37" s="109" t="s">
        <v>634</v>
      </c>
    </row>
    <row r="40" spans="1:9">
      <c r="A40" s="128"/>
    </row>
    <row r="41" spans="1:9">
      <c r="A41" s="128"/>
    </row>
    <row r="42" spans="1:9">
      <c r="A42" s="128"/>
    </row>
    <row r="43" spans="1:9">
      <c r="A43" s="128"/>
    </row>
  </sheetData>
  <mergeCells count="1">
    <mergeCell ref="A35:I3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&amp;L_x000D_&amp;"calibri"&amp;12&amp;B13.9.3. Gasto público en educación según tipo de  Administración, nivel de enseñanza y capítulos de gasto.&amp;R&amp;"calibri"&amp;10&amp;P</oddHeader>
    <oddFooter>&amp;L&amp;"calibri"&amp;8&amp;I&amp;"-,Cursiva"&amp;8ANUARIO ESTADÍSTICO DE LA REGIÓN DE MURCIA 2016. TOMO I. DATOS REGIONALES&amp;R&amp;"calibri"&amp;8&amp;I13.9. GASTO PÚBLICO EN EDUCACIÓN</oddFooter>
  </headerFooter>
</worksheet>
</file>

<file path=xl/worksheets/sheet59.xml><?xml version="1.0" encoding="utf-8"?>
<worksheet xmlns="http://schemas.openxmlformats.org/spreadsheetml/2006/main" xmlns:r="http://schemas.openxmlformats.org/officeDocument/2006/relationships">
  <dimension ref="A1:S19"/>
  <sheetViews>
    <sheetView workbookViewId="0">
      <selection activeCell="M1" sqref="M1"/>
    </sheetView>
  </sheetViews>
  <sheetFormatPr baseColWidth="10" defaultRowHeight="15"/>
  <cols>
    <col min="1" max="1" width="34.7109375" customWidth="1"/>
    <col min="2" max="12" width="8.7109375" customWidth="1"/>
    <col min="13" max="13" width="10.28515625" customWidth="1"/>
  </cols>
  <sheetData>
    <row r="1" spans="1:19">
      <c r="A1" s="1" t="s">
        <v>685</v>
      </c>
      <c r="M1" s="43" t="s">
        <v>154</v>
      </c>
    </row>
    <row r="2" spans="1:19">
      <c r="A2" s="1"/>
      <c r="N2" s="25"/>
      <c r="O2" s="25"/>
      <c r="P2" s="25"/>
      <c r="Q2" s="25"/>
      <c r="R2" s="25"/>
      <c r="S2" s="25"/>
    </row>
    <row r="3" spans="1:19">
      <c r="M3" s="25"/>
      <c r="N3" s="25"/>
      <c r="O3" s="25"/>
      <c r="P3" s="25"/>
      <c r="Q3" s="25"/>
      <c r="R3" s="25"/>
      <c r="S3" s="25"/>
    </row>
    <row r="4" spans="1:19">
      <c r="A4" s="112"/>
      <c r="B4" s="285" t="s">
        <v>308</v>
      </c>
      <c r="C4" s="112"/>
      <c r="D4" s="112"/>
      <c r="E4" s="112"/>
      <c r="F4" s="112"/>
      <c r="G4" s="112"/>
      <c r="H4" s="112"/>
      <c r="I4" s="112"/>
      <c r="J4" s="112"/>
      <c r="K4" s="112"/>
      <c r="L4" s="112"/>
      <c r="M4" s="25"/>
      <c r="N4" s="25"/>
      <c r="O4" s="25"/>
      <c r="P4" s="25"/>
      <c r="Q4" s="25"/>
      <c r="R4" s="25"/>
      <c r="S4" s="25"/>
    </row>
    <row r="5" spans="1:19" s="278" customFormat="1">
      <c r="A5" s="226"/>
      <c r="B5" s="297">
        <v>2005</v>
      </c>
      <c r="C5" s="297">
        <v>2006</v>
      </c>
      <c r="D5" s="297">
        <v>2007</v>
      </c>
      <c r="E5" s="297">
        <v>2008</v>
      </c>
      <c r="F5" s="297">
        <v>2009</v>
      </c>
      <c r="G5" s="226">
        <v>2010</v>
      </c>
      <c r="H5" s="297">
        <v>2011</v>
      </c>
      <c r="I5" s="297">
        <v>2012</v>
      </c>
      <c r="J5" s="297">
        <v>2013</v>
      </c>
      <c r="K5" s="297">
        <v>2014</v>
      </c>
      <c r="L5" s="297">
        <v>2015</v>
      </c>
      <c r="M5" s="296"/>
      <c r="N5" s="296"/>
      <c r="O5" s="296"/>
      <c r="P5" s="296"/>
      <c r="Q5" s="296"/>
      <c r="R5" s="296"/>
      <c r="S5" s="296"/>
    </row>
    <row r="6" spans="1:19">
      <c r="A6" s="131" t="s">
        <v>681</v>
      </c>
      <c r="B6" s="133"/>
      <c r="C6" s="133"/>
      <c r="D6" s="133"/>
      <c r="E6" s="133"/>
      <c r="F6" s="133"/>
      <c r="G6" s="133"/>
      <c r="H6" s="133"/>
      <c r="I6" s="133"/>
      <c r="J6" s="133"/>
      <c r="K6" s="133"/>
      <c r="L6" s="133"/>
      <c r="M6" s="234"/>
      <c r="N6" s="234"/>
      <c r="O6" s="234"/>
      <c r="P6" s="234"/>
      <c r="Q6" s="25"/>
      <c r="R6" s="25"/>
      <c r="S6" s="25"/>
    </row>
    <row r="7" spans="1:19">
      <c r="A7" s="123" t="s">
        <v>131</v>
      </c>
      <c r="B7" s="294">
        <v>0.1</v>
      </c>
      <c r="C7" s="294">
        <v>0.11</v>
      </c>
      <c r="D7" s="294">
        <v>0.11</v>
      </c>
      <c r="E7" s="294">
        <v>0.13</v>
      </c>
      <c r="F7" s="294">
        <v>0.14000000000000001</v>
      </c>
      <c r="G7" s="294">
        <v>0.14000000000000001</v>
      </c>
      <c r="H7" s="294">
        <v>0.13</v>
      </c>
      <c r="I7" s="294">
        <v>0.13</v>
      </c>
      <c r="J7" s="294">
        <v>0.12</v>
      </c>
      <c r="K7" s="294">
        <v>0.12</v>
      </c>
      <c r="L7" s="294">
        <v>0.12</v>
      </c>
      <c r="M7" s="83"/>
      <c r="N7" s="214"/>
      <c r="O7" s="214"/>
      <c r="P7" s="214"/>
      <c r="Q7" s="25"/>
      <c r="R7" s="25"/>
      <c r="S7" s="25"/>
    </row>
    <row r="8" spans="1:19">
      <c r="A8" s="123" t="s">
        <v>660</v>
      </c>
      <c r="B8" s="294">
        <v>0.02</v>
      </c>
      <c r="C8" s="294">
        <v>0.02</v>
      </c>
      <c r="D8" s="294">
        <v>0.02</v>
      </c>
      <c r="E8" s="294">
        <v>0.03</v>
      </c>
      <c r="F8" s="294">
        <v>0.03</v>
      </c>
      <c r="G8" s="294">
        <v>0.03</v>
      </c>
      <c r="H8" s="294">
        <v>0.03</v>
      </c>
      <c r="I8" s="294">
        <v>0.02</v>
      </c>
      <c r="J8" s="294">
        <v>0.02</v>
      </c>
      <c r="K8" s="294">
        <v>0.02</v>
      </c>
      <c r="L8" s="294">
        <v>0.02</v>
      </c>
      <c r="M8" s="83"/>
      <c r="N8" s="214"/>
      <c r="O8" s="214"/>
      <c r="P8" s="214"/>
      <c r="Q8" s="25"/>
      <c r="R8" s="25"/>
      <c r="S8" s="25"/>
    </row>
    <row r="9" spans="1:19">
      <c r="A9" s="123" t="s">
        <v>657</v>
      </c>
      <c r="B9" s="294">
        <v>0.08</v>
      </c>
      <c r="C9" s="294">
        <v>0.09</v>
      </c>
      <c r="D9" s="294">
        <v>0.09</v>
      </c>
      <c r="E9" s="294">
        <v>0.1</v>
      </c>
      <c r="F9" s="294">
        <v>0.11</v>
      </c>
      <c r="G9" s="294">
        <v>0.11</v>
      </c>
      <c r="H9" s="294">
        <v>0.11</v>
      </c>
      <c r="I9" s="294">
        <v>0.1</v>
      </c>
      <c r="J9" s="294">
        <v>0.1</v>
      </c>
      <c r="K9" s="294">
        <v>0.1</v>
      </c>
      <c r="L9" s="294">
        <v>0.1</v>
      </c>
      <c r="M9" s="83"/>
      <c r="N9" s="214"/>
      <c r="O9" s="214"/>
      <c r="P9" s="214"/>
      <c r="Q9" s="25"/>
      <c r="R9" s="25"/>
      <c r="S9" s="25"/>
    </row>
    <row r="10" spans="1:19">
      <c r="A10" s="59" t="s">
        <v>680</v>
      </c>
      <c r="B10" s="295"/>
      <c r="C10" s="295"/>
      <c r="D10" s="295"/>
      <c r="E10" s="295"/>
      <c r="F10" s="295"/>
      <c r="G10" s="295"/>
      <c r="H10" s="295"/>
      <c r="I10" s="295"/>
      <c r="J10" s="295"/>
      <c r="K10" s="295"/>
      <c r="L10" s="295"/>
      <c r="M10" s="234"/>
      <c r="N10" s="234"/>
      <c r="O10" s="234"/>
      <c r="P10" s="234"/>
      <c r="Q10" s="25"/>
      <c r="R10" s="25"/>
      <c r="S10" s="25"/>
    </row>
    <row r="11" spans="1:19">
      <c r="A11" s="123" t="s">
        <v>131</v>
      </c>
      <c r="B11" s="294">
        <v>0.27</v>
      </c>
      <c r="C11" s="294">
        <v>0.28000000000000003</v>
      </c>
      <c r="D11" s="294">
        <v>0.28999999999999998</v>
      </c>
      <c r="E11" s="294">
        <v>0.3</v>
      </c>
      <c r="F11" s="294">
        <v>0.3</v>
      </c>
      <c r="G11" s="294">
        <v>0.3</v>
      </c>
      <c r="H11" s="294">
        <v>0.28999999999999998</v>
      </c>
      <c r="I11" s="294">
        <v>0.26</v>
      </c>
      <c r="J11" s="294">
        <v>0.27</v>
      </c>
      <c r="K11" s="294">
        <v>0.27</v>
      </c>
      <c r="L11" s="294">
        <v>0.28000000000000003</v>
      </c>
      <c r="M11" s="214"/>
      <c r="N11" s="214"/>
      <c r="O11" s="214"/>
      <c r="P11" s="214"/>
      <c r="Q11" s="25"/>
      <c r="R11" s="25"/>
      <c r="S11" s="25"/>
    </row>
    <row r="12" spans="1:19">
      <c r="A12" s="123" t="s">
        <v>660</v>
      </c>
      <c r="B12" s="294">
        <v>0.06</v>
      </c>
      <c r="C12" s="294">
        <v>0.06</v>
      </c>
      <c r="D12" s="294">
        <v>0.06</v>
      </c>
      <c r="E12" s="294">
        <v>0.06</v>
      </c>
      <c r="F12" s="294">
        <v>0.06</v>
      </c>
      <c r="G12" s="294">
        <v>0.06</v>
      </c>
      <c r="H12" s="294">
        <v>0.06</v>
      </c>
      <c r="I12" s="294">
        <v>0.05</v>
      </c>
      <c r="J12" s="294">
        <v>0.05</v>
      </c>
      <c r="K12" s="294">
        <v>0.05</v>
      </c>
      <c r="L12" s="294">
        <v>0.05</v>
      </c>
      <c r="M12" s="214"/>
      <c r="N12" s="214"/>
      <c r="O12" s="214"/>
      <c r="P12" s="214"/>
      <c r="Q12" s="25"/>
      <c r="R12" s="25"/>
      <c r="S12" s="25"/>
    </row>
    <row r="13" spans="1:19">
      <c r="A13" s="123" t="s">
        <v>657</v>
      </c>
      <c r="B13" s="294">
        <v>0.21</v>
      </c>
      <c r="C13" s="294">
        <v>0.22</v>
      </c>
      <c r="D13" s="294">
        <v>0.23</v>
      </c>
      <c r="E13" s="294">
        <v>0.24</v>
      </c>
      <c r="F13" s="294">
        <v>0.24</v>
      </c>
      <c r="G13" s="294">
        <v>0.24</v>
      </c>
      <c r="H13" s="294">
        <v>0.23</v>
      </c>
      <c r="I13" s="294">
        <v>0.21</v>
      </c>
      <c r="J13" s="294">
        <v>0.22</v>
      </c>
      <c r="K13" s="294">
        <v>0.21</v>
      </c>
      <c r="L13" s="294">
        <v>0.22</v>
      </c>
      <c r="M13" s="214"/>
      <c r="N13" s="214"/>
      <c r="O13" s="214"/>
      <c r="P13" s="214"/>
      <c r="Q13" s="25"/>
      <c r="R13" s="25"/>
      <c r="S13" s="25"/>
    </row>
    <row r="14" spans="1:19">
      <c r="A14" s="230"/>
      <c r="B14" s="44"/>
      <c r="C14" s="44"/>
      <c r="D14" s="44"/>
      <c r="E14" s="44"/>
      <c r="F14" s="44"/>
      <c r="G14" s="44"/>
      <c r="H14" s="44"/>
      <c r="I14" s="44"/>
      <c r="J14" s="44"/>
      <c r="K14" s="44"/>
      <c r="L14" s="44"/>
      <c r="M14" s="214"/>
      <c r="N14" s="214"/>
      <c r="O14" s="214"/>
      <c r="P14" s="214"/>
      <c r="Q14" s="25"/>
      <c r="R14" s="25"/>
      <c r="S14" s="25"/>
    </row>
    <row r="15" spans="1:19">
      <c r="A15" s="95" t="s">
        <v>684</v>
      </c>
      <c r="B15" s="214"/>
      <c r="C15" s="214"/>
      <c r="D15" s="214"/>
      <c r="E15" s="214"/>
      <c r="F15" s="214"/>
      <c r="G15" s="214"/>
      <c r="H15" s="214"/>
      <c r="I15" s="214"/>
      <c r="J15" s="214"/>
      <c r="K15" s="214"/>
      <c r="L15" s="214"/>
      <c r="M15" s="214"/>
      <c r="N15" s="214"/>
      <c r="O15" s="214"/>
      <c r="P15" s="214"/>
      <c r="Q15" s="25"/>
      <c r="R15" s="25"/>
      <c r="S15" s="25"/>
    </row>
    <row r="16" spans="1:19" ht="15" customHeight="1">
      <c r="A16" s="95" t="s">
        <v>683</v>
      </c>
      <c r="M16" s="25"/>
      <c r="N16" s="25"/>
      <c r="O16" s="25"/>
      <c r="P16" s="25"/>
      <c r="Q16" s="25"/>
      <c r="R16" s="25"/>
      <c r="S16" s="25"/>
    </row>
    <row r="17" spans="1:19">
      <c r="A17" s="341" t="s">
        <v>682</v>
      </c>
      <c r="B17" s="342"/>
      <c r="C17" s="342"/>
      <c r="D17" s="342"/>
      <c r="E17" s="342"/>
      <c r="F17" s="342"/>
      <c r="G17" s="342"/>
      <c r="H17" s="342"/>
      <c r="I17" s="342"/>
      <c r="J17" s="342"/>
      <c r="K17" s="342"/>
      <c r="L17" s="342"/>
      <c r="M17" s="25"/>
      <c r="N17" s="25"/>
      <c r="O17" s="25"/>
      <c r="P17" s="25"/>
      <c r="Q17" s="25"/>
      <c r="R17" s="25"/>
      <c r="S17" s="25"/>
    </row>
    <row r="18" spans="1:19">
      <c r="M18" s="25"/>
      <c r="N18" s="25"/>
      <c r="O18" s="25"/>
      <c r="P18" s="25"/>
      <c r="Q18" s="25"/>
      <c r="R18" s="25"/>
      <c r="S18" s="25"/>
    </row>
    <row r="19" spans="1:19">
      <c r="A19" s="109" t="s">
        <v>634</v>
      </c>
      <c r="M19" s="25"/>
      <c r="N19" s="25"/>
      <c r="O19" s="25"/>
      <c r="P19" s="25"/>
      <c r="Q19" s="25"/>
      <c r="R19" s="25"/>
      <c r="S19" s="25"/>
    </row>
  </sheetData>
  <mergeCells count="1">
    <mergeCell ref="A17:L17"/>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&amp;L_x000D_&amp;"calibri"&amp;12&amp;B13.9.4. Evolución de los indicadores del gasto público en educación de las Administraciones según nivel de enseñanza (universitaria / no universitaria).&amp;R&amp;"calibri"&amp;10&amp;P</oddHeader>
    <oddFooter>&amp;L&amp;"calibri"&amp;8&amp;I&amp;"-,Cursiva"&amp;8ANUARIO ESTADÍSTICO DE LA REGIÓN DE MURCIA 2016. TOMO I. DATOS REGIONALES&amp;R&amp;"calibri"&amp;8&amp;I13.9. GASTO PÚBLICO EN EDUCACIÓN</oddFooter>
  </headerFooter>
</worksheet>
</file>

<file path=xl/worksheets/sheet6.xml><?xml version="1.0" encoding="utf-8"?>
<worksheet xmlns="http://schemas.openxmlformats.org/spreadsheetml/2006/main" xmlns:r="http://schemas.openxmlformats.org/officeDocument/2006/relationships">
  <dimension ref="A1:O59"/>
  <sheetViews>
    <sheetView zoomScaleNormal="100" workbookViewId="0">
      <selection activeCell="N1" sqref="N1"/>
    </sheetView>
  </sheetViews>
  <sheetFormatPr baseColWidth="10" defaultRowHeight="15"/>
  <cols>
    <col min="1" max="1" width="34.140625" customWidth="1"/>
    <col min="2" max="2" width="7.7109375" customWidth="1"/>
    <col min="3" max="4" width="8.28515625" customWidth="1"/>
    <col min="5" max="5" width="7.7109375" customWidth="1"/>
    <col min="6" max="7" width="8.28515625" style="25" customWidth="1"/>
    <col min="8" max="8" width="8" style="25" customWidth="1"/>
    <col min="9" max="10" width="8.28515625" style="25" customWidth="1"/>
    <col min="11" max="11" width="7.42578125" style="25" customWidth="1"/>
    <col min="12" max="12" width="8.28515625" customWidth="1"/>
    <col min="13" max="13" width="7.85546875" customWidth="1"/>
    <col min="14" max="14" width="10.5703125" customWidth="1"/>
    <col min="15" max="19" width="12.28515625" customWidth="1"/>
  </cols>
  <sheetData>
    <row r="1" spans="1:14">
      <c r="A1" s="42" t="s">
        <v>201</v>
      </c>
      <c r="N1" s="43" t="s">
        <v>154</v>
      </c>
    </row>
    <row r="2" spans="1:14" ht="15" customHeight="1">
      <c r="B2" s="42"/>
      <c r="C2" s="42"/>
      <c r="D2" s="42"/>
    </row>
    <row r="3" spans="1:14">
      <c r="A3" s="42"/>
      <c r="B3" s="42"/>
      <c r="C3" s="42"/>
      <c r="D3" s="42"/>
    </row>
    <row r="4" spans="1:14" ht="13.5" customHeight="1">
      <c r="A4" s="53"/>
      <c r="B4" s="41" t="s">
        <v>135</v>
      </c>
      <c r="C4" s="40"/>
      <c r="D4" s="40"/>
      <c r="E4" s="41" t="s">
        <v>134</v>
      </c>
      <c r="F4" s="40"/>
      <c r="G4" s="40"/>
      <c r="H4" s="41" t="s">
        <v>133</v>
      </c>
      <c r="I4" s="40"/>
      <c r="J4" s="40"/>
      <c r="K4" s="41" t="s">
        <v>132</v>
      </c>
      <c r="L4" s="40"/>
      <c r="M4" s="40"/>
    </row>
    <row r="5" spans="1:14" ht="15" customHeight="1">
      <c r="A5" s="82"/>
      <c r="B5" s="81" t="s">
        <v>131</v>
      </c>
      <c r="C5" s="81" t="s">
        <v>193</v>
      </c>
      <c r="D5" s="81" t="s">
        <v>192</v>
      </c>
      <c r="E5" s="81" t="s">
        <v>131</v>
      </c>
      <c r="F5" s="81" t="s">
        <v>193</v>
      </c>
      <c r="G5" s="81" t="s">
        <v>192</v>
      </c>
      <c r="H5" s="81" t="s">
        <v>131</v>
      </c>
      <c r="I5" s="81" t="s">
        <v>193</v>
      </c>
      <c r="J5" s="81" t="s">
        <v>192</v>
      </c>
      <c r="K5" s="81" t="s">
        <v>131</v>
      </c>
      <c r="L5" s="81" t="s">
        <v>193</v>
      </c>
      <c r="M5" s="81" t="s">
        <v>192</v>
      </c>
    </row>
    <row r="6" spans="1:14" ht="15" customHeight="1">
      <c r="A6" s="78" t="s">
        <v>131</v>
      </c>
      <c r="B6" s="44"/>
      <c r="C6" s="44"/>
      <c r="D6" s="44"/>
      <c r="E6" s="44"/>
      <c r="F6" s="44"/>
      <c r="G6" s="44"/>
      <c r="H6" s="44"/>
      <c r="I6" s="44"/>
      <c r="J6" s="44"/>
      <c r="K6" s="44"/>
      <c r="L6" s="44"/>
      <c r="M6" s="44"/>
      <c r="N6" s="54"/>
    </row>
    <row r="7" spans="1:14" ht="15" customHeight="1">
      <c r="A7" s="76" t="s">
        <v>128</v>
      </c>
      <c r="B7" s="75">
        <v>25230</v>
      </c>
      <c r="C7" s="75">
        <v>8005</v>
      </c>
      <c r="D7" s="75">
        <v>17225</v>
      </c>
      <c r="E7" s="75">
        <v>25490</v>
      </c>
      <c r="F7" s="75">
        <v>8005</v>
      </c>
      <c r="G7" s="75">
        <v>17485</v>
      </c>
      <c r="H7" s="75">
        <v>25817</v>
      </c>
      <c r="I7" s="75">
        <v>7930</v>
      </c>
      <c r="J7" s="75">
        <v>17887</v>
      </c>
      <c r="K7" s="75">
        <v>25954</v>
      </c>
      <c r="L7" s="75">
        <v>8143</v>
      </c>
      <c r="M7" s="75">
        <v>17811</v>
      </c>
      <c r="N7" s="54"/>
    </row>
    <row r="8" spans="1:14" ht="15" customHeight="1">
      <c r="A8" s="73" t="s">
        <v>153</v>
      </c>
      <c r="B8" s="72">
        <v>24011</v>
      </c>
      <c r="C8" s="72">
        <v>7437</v>
      </c>
      <c r="D8" s="72">
        <v>16574</v>
      </c>
      <c r="E8" s="72">
        <v>24272</v>
      </c>
      <c r="F8" s="72">
        <v>7424</v>
      </c>
      <c r="G8" s="72">
        <v>16848</v>
      </c>
      <c r="H8" s="72">
        <v>24574</v>
      </c>
      <c r="I8" s="72">
        <v>7323</v>
      </c>
      <c r="J8" s="72">
        <v>17251</v>
      </c>
      <c r="K8" s="72">
        <v>24651</v>
      </c>
      <c r="L8" s="72">
        <v>7496</v>
      </c>
      <c r="M8" s="72">
        <v>17155</v>
      </c>
      <c r="N8" s="54"/>
    </row>
    <row r="9" spans="1:14" ht="15" customHeight="1">
      <c r="A9" s="65" t="s">
        <v>152</v>
      </c>
      <c r="B9" s="26">
        <v>950</v>
      </c>
      <c r="C9" s="26">
        <v>37</v>
      </c>
      <c r="D9" s="26">
        <v>913</v>
      </c>
      <c r="E9" s="26">
        <v>889</v>
      </c>
      <c r="F9" s="26">
        <v>35</v>
      </c>
      <c r="G9" s="26">
        <v>854</v>
      </c>
      <c r="H9" s="26">
        <v>933</v>
      </c>
      <c r="I9" s="26">
        <v>36</v>
      </c>
      <c r="J9" s="26">
        <v>897</v>
      </c>
      <c r="K9" s="26">
        <v>952</v>
      </c>
      <c r="L9" s="26">
        <v>38</v>
      </c>
      <c r="M9" s="26">
        <v>914</v>
      </c>
      <c r="N9" s="54"/>
    </row>
    <row r="10" spans="1:14" ht="15" customHeight="1">
      <c r="A10" s="65" t="s">
        <v>151</v>
      </c>
      <c r="B10" s="26">
        <v>9779</v>
      </c>
      <c r="C10" s="26">
        <v>2115</v>
      </c>
      <c r="D10" s="26">
        <v>7664</v>
      </c>
      <c r="E10" s="26">
        <v>9713</v>
      </c>
      <c r="F10" s="26">
        <v>2023</v>
      </c>
      <c r="G10" s="26">
        <v>7690</v>
      </c>
      <c r="H10" s="26">
        <v>9803</v>
      </c>
      <c r="I10" s="26">
        <v>1973</v>
      </c>
      <c r="J10" s="26">
        <v>7830</v>
      </c>
      <c r="K10" s="26">
        <v>9785</v>
      </c>
      <c r="L10" s="26">
        <v>2030</v>
      </c>
      <c r="M10" s="26">
        <v>7755</v>
      </c>
      <c r="N10" s="54"/>
    </row>
    <row r="11" spans="1:14" ht="15" customHeight="1">
      <c r="A11" s="65" t="s">
        <v>198</v>
      </c>
      <c r="B11" s="26">
        <v>2612</v>
      </c>
      <c r="C11" s="26">
        <v>700</v>
      </c>
      <c r="D11" s="26">
        <v>1912</v>
      </c>
      <c r="E11" s="26">
        <v>2886</v>
      </c>
      <c r="F11" s="26">
        <v>767</v>
      </c>
      <c r="G11" s="26">
        <v>2119</v>
      </c>
      <c r="H11" s="26">
        <v>2949</v>
      </c>
      <c r="I11" s="26">
        <v>808</v>
      </c>
      <c r="J11" s="26">
        <v>2141</v>
      </c>
      <c r="K11" s="26">
        <v>2986</v>
      </c>
      <c r="L11" s="26">
        <v>820</v>
      </c>
      <c r="M11" s="26">
        <v>2166</v>
      </c>
      <c r="N11" s="54"/>
    </row>
    <row r="12" spans="1:14" ht="15" customHeight="1">
      <c r="A12" s="65" t="s">
        <v>149</v>
      </c>
      <c r="B12" s="26">
        <v>7910</v>
      </c>
      <c r="C12" s="26">
        <v>3676</v>
      </c>
      <c r="D12" s="26">
        <v>4234</v>
      </c>
      <c r="E12" s="26">
        <v>7890</v>
      </c>
      <c r="F12" s="26">
        <v>3684</v>
      </c>
      <c r="G12" s="26">
        <v>4206</v>
      </c>
      <c r="H12" s="26">
        <v>8005</v>
      </c>
      <c r="I12" s="26">
        <v>3620</v>
      </c>
      <c r="J12" s="26">
        <v>4385</v>
      </c>
      <c r="K12" s="26">
        <v>7955</v>
      </c>
      <c r="L12" s="26">
        <v>3706</v>
      </c>
      <c r="M12" s="26">
        <v>4249</v>
      </c>
      <c r="N12" s="54"/>
    </row>
    <row r="13" spans="1:14" ht="27.75" customHeight="1">
      <c r="A13" s="65" t="s">
        <v>148</v>
      </c>
      <c r="B13" s="26">
        <v>2355</v>
      </c>
      <c r="C13" s="26">
        <v>801</v>
      </c>
      <c r="D13" s="26">
        <v>1554</v>
      </c>
      <c r="E13" s="26">
        <v>2505</v>
      </c>
      <c r="F13" s="26">
        <v>813</v>
      </c>
      <c r="G13" s="26">
        <v>1692</v>
      </c>
      <c r="H13" s="26">
        <v>2571</v>
      </c>
      <c r="I13" s="26">
        <v>823</v>
      </c>
      <c r="J13" s="26">
        <v>1748</v>
      </c>
      <c r="K13" s="26">
        <v>2639</v>
      </c>
      <c r="L13" s="26">
        <v>825</v>
      </c>
      <c r="M13" s="26">
        <v>1814</v>
      </c>
      <c r="N13" s="54"/>
    </row>
    <row r="14" spans="1:14" ht="15" customHeight="1">
      <c r="A14" s="65" t="s">
        <v>147</v>
      </c>
      <c r="B14" s="26">
        <v>291</v>
      </c>
      <c r="C14" s="26">
        <v>57</v>
      </c>
      <c r="D14" s="26">
        <v>234</v>
      </c>
      <c r="E14" s="26">
        <v>277</v>
      </c>
      <c r="F14" s="26">
        <v>52</v>
      </c>
      <c r="G14" s="26">
        <v>225</v>
      </c>
      <c r="H14" s="26">
        <v>277</v>
      </c>
      <c r="I14" s="26">
        <v>53</v>
      </c>
      <c r="J14" s="26">
        <v>224</v>
      </c>
      <c r="K14" s="26">
        <v>278</v>
      </c>
      <c r="L14" s="26">
        <v>53</v>
      </c>
      <c r="M14" s="26">
        <v>225</v>
      </c>
      <c r="N14" s="54"/>
    </row>
    <row r="15" spans="1:14" ht="15" customHeight="1">
      <c r="A15" s="65" t="s">
        <v>196</v>
      </c>
      <c r="B15" s="26">
        <v>114</v>
      </c>
      <c r="C15" s="26">
        <v>51</v>
      </c>
      <c r="D15" s="26">
        <v>63</v>
      </c>
      <c r="E15" s="26">
        <v>112</v>
      </c>
      <c r="F15" s="26">
        <v>50</v>
      </c>
      <c r="G15" s="26">
        <v>62</v>
      </c>
      <c r="H15" s="26">
        <v>36</v>
      </c>
      <c r="I15" s="26">
        <v>10</v>
      </c>
      <c r="J15" s="26">
        <v>26</v>
      </c>
      <c r="K15" s="26">
        <v>56</v>
      </c>
      <c r="L15" s="26">
        <v>24</v>
      </c>
      <c r="M15" s="26">
        <v>32</v>
      </c>
      <c r="N15" s="54"/>
    </row>
    <row r="16" spans="1:14" ht="15" customHeight="1">
      <c r="A16" s="73" t="s">
        <v>146</v>
      </c>
      <c r="B16" s="72">
        <v>901</v>
      </c>
      <c r="C16" s="72">
        <v>444</v>
      </c>
      <c r="D16" s="72">
        <v>457</v>
      </c>
      <c r="E16" s="72">
        <v>925</v>
      </c>
      <c r="F16" s="72">
        <v>456</v>
      </c>
      <c r="G16" s="72">
        <v>469</v>
      </c>
      <c r="H16" s="72">
        <v>926</v>
      </c>
      <c r="I16" s="72">
        <v>478</v>
      </c>
      <c r="J16" s="72">
        <v>448</v>
      </c>
      <c r="K16" s="72">
        <v>972</v>
      </c>
      <c r="L16" s="72">
        <v>511</v>
      </c>
      <c r="M16" s="72">
        <v>461</v>
      </c>
      <c r="N16" s="54"/>
    </row>
    <row r="17" spans="1:15" ht="30" customHeight="1">
      <c r="A17" s="65" t="s">
        <v>145</v>
      </c>
      <c r="B17" s="26">
        <v>82</v>
      </c>
      <c r="C17" s="26">
        <v>40</v>
      </c>
      <c r="D17" s="26">
        <v>42</v>
      </c>
      <c r="E17" s="26">
        <v>85</v>
      </c>
      <c r="F17" s="26">
        <v>44</v>
      </c>
      <c r="G17" s="26">
        <v>41</v>
      </c>
      <c r="H17" s="26">
        <v>88</v>
      </c>
      <c r="I17" s="26">
        <v>48</v>
      </c>
      <c r="J17" s="26">
        <v>40</v>
      </c>
      <c r="K17" s="26">
        <v>89</v>
      </c>
      <c r="L17" s="26">
        <v>47</v>
      </c>
      <c r="M17" s="26">
        <v>42</v>
      </c>
      <c r="N17" s="54"/>
    </row>
    <row r="18" spans="1:15" ht="15" customHeight="1">
      <c r="A18" s="65" t="s">
        <v>144</v>
      </c>
      <c r="B18" s="26">
        <v>475</v>
      </c>
      <c r="C18" s="26">
        <v>291</v>
      </c>
      <c r="D18" s="26">
        <v>184</v>
      </c>
      <c r="E18" s="26">
        <v>493</v>
      </c>
      <c r="F18" s="26">
        <v>298</v>
      </c>
      <c r="G18" s="26">
        <v>195</v>
      </c>
      <c r="H18" s="26">
        <v>491</v>
      </c>
      <c r="I18" s="26">
        <v>309</v>
      </c>
      <c r="J18" s="26">
        <v>182</v>
      </c>
      <c r="K18" s="26">
        <v>491</v>
      </c>
      <c r="L18" s="26">
        <v>308</v>
      </c>
      <c r="M18" s="26">
        <v>183</v>
      </c>
      <c r="N18" s="54"/>
    </row>
    <row r="19" spans="1:15" ht="15" customHeight="1">
      <c r="A19" s="65" t="s">
        <v>143</v>
      </c>
      <c r="B19" s="26">
        <v>96</v>
      </c>
      <c r="C19" s="26">
        <v>26</v>
      </c>
      <c r="D19" s="26">
        <v>70</v>
      </c>
      <c r="E19" s="26">
        <v>90</v>
      </c>
      <c r="F19" s="26">
        <v>21</v>
      </c>
      <c r="G19" s="26">
        <v>69</v>
      </c>
      <c r="H19" s="26">
        <v>83</v>
      </c>
      <c r="I19" s="26">
        <v>21</v>
      </c>
      <c r="J19" s="26">
        <v>62</v>
      </c>
      <c r="K19" s="26">
        <v>83</v>
      </c>
      <c r="L19" s="26">
        <v>24</v>
      </c>
      <c r="M19" s="26">
        <v>59</v>
      </c>
      <c r="N19" s="54"/>
    </row>
    <row r="20" spans="1:15" ht="15" customHeight="1">
      <c r="A20" s="65" t="s">
        <v>142</v>
      </c>
      <c r="B20" s="26">
        <v>41</v>
      </c>
      <c r="C20" s="26">
        <v>18</v>
      </c>
      <c r="D20" s="26">
        <v>23</v>
      </c>
      <c r="E20" s="26">
        <v>42</v>
      </c>
      <c r="F20" s="26">
        <v>20</v>
      </c>
      <c r="G20" s="26">
        <v>22</v>
      </c>
      <c r="H20" s="26">
        <v>47</v>
      </c>
      <c r="I20" s="26">
        <v>21</v>
      </c>
      <c r="J20" s="26">
        <v>26</v>
      </c>
      <c r="K20" s="26">
        <v>47</v>
      </c>
      <c r="L20" s="26">
        <v>21</v>
      </c>
      <c r="M20" s="26">
        <v>26</v>
      </c>
      <c r="N20" s="54"/>
    </row>
    <row r="21" spans="1:15" ht="15" customHeight="1">
      <c r="A21" s="65" t="s">
        <v>141</v>
      </c>
      <c r="B21" s="26">
        <v>184</v>
      </c>
      <c r="C21" s="26">
        <v>48</v>
      </c>
      <c r="D21" s="26">
        <v>136</v>
      </c>
      <c r="E21" s="26">
        <v>185</v>
      </c>
      <c r="F21" s="26">
        <v>48</v>
      </c>
      <c r="G21" s="26">
        <v>137</v>
      </c>
      <c r="H21" s="26">
        <v>186</v>
      </c>
      <c r="I21" s="26">
        <v>52</v>
      </c>
      <c r="J21" s="26">
        <v>134</v>
      </c>
      <c r="K21" s="26">
        <v>198</v>
      </c>
      <c r="L21" s="26">
        <v>51</v>
      </c>
      <c r="M21" s="26">
        <v>147</v>
      </c>
      <c r="N21" s="54"/>
    </row>
    <row r="22" spans="1:15" ht="15" customHeight="1">
      <c r="A22" s="65" t="s">
        <v>195</v>
      </c>
      <c r="B22" s="26">
        <v>23</v>
      </c>
      <c r="C22" s="26">
        <v>21</v>
      </c>
      <c r="D22" s="26">
        <v>2</v>
      </c>
      <c r="E22" s="26">
        <v>30</v>
      </c>
      <c r="F22" s="26">
        <v>25</v>
      </c>
      <c r="G22" s="26">
        <v>5</v>
      </c>
      <c r="H22" s="26">
        <v>31</v>
      </c>
      <c r="I22" s="26">
        <v>27</v>
      </c>
      <c r="J22" s="26">
        <v>4</v>
      </c>
      <c r="K22" s="26">
        <v>64</v>
      </c>
      <c r="L22" s="26">
        <v>60</v>
      </c>
      <c r="M22" s="26">
        <v>4</v>
      </c>
      <c r="N22" s="54"/>
    </row>
    <row r="23" spans="1:15" ht="15" customHeight="1">
      <c r="A23" s="80" t="s">
        <v>127</v>
      </c>
      <c r="B23" s="72">
        <v>318</v>
      </c>
      <c r="C23" s="72">
        <v>124</v>
      </c>
      <c r="D23" s="72">
        <v>194</v>
      </c>
      <c r="E23" s="72">
        <v>293</v>
      </c>
      <c r="F23" s="72">
        <v>125</v>
      </c>
      <c r="G23" s="72">
        <v>168</v>
      </c>
      <c r="H23" s="72">
        <v>317</v>
      </c>
      <c r="I23" s="72">
        <v>129</v>
      </c>
      <c r="J23" s="72">
        <v>188</v>
      </c>
      <c r="K23" s="72">
        <v>331</v>
      </c>
      <c r="L23" s="72">
        <v>136</v>
      </c>
      <c r="M23" s="72">
        <v>195</v>
      </c>
      <c r="N23" s="54"/>
    </row>
    <row r="24" spans="1:15" ht="15" customHeight="1">
      <c r="A24" s="78" t="s">
        <v>200</v>
      </c>
      <c r="B24" s="44"/>
      <c r="C24" s="44"/>
      <c r="D24" s="44"/>
      <c r="E24" s="44"/>
      <c r="F24" s="44"/>
      <c r="G24" s="44"/>
      <c r="H24" s="44"/>
      <c r="I24" s="44"/>
      <c r="J24" s="44"/>
      <c r="K24" s="44"/>
      <c r="L24" s="44"/>
      <c r="M24" s="44"/>
      <c r="N24" s="54"/>
    </row>
    <row r="25" spans="1:15" ht="15" customHeight="1">
      <c r="A25" s="76" t="s">
        <v>128</v>
      </c>
      <c r="B25" s="75">
        <v>19613</v>
      </c>
      <c r="C25" s="75">
        <v>6351</v>
      </c>
      <c r="D25" s="75">
        <v>13262</v>
      </c>
      <c r="E25" s="75">
        <v>19345</v>
      </c>
      <c r="F25" s="75">
        <v>6221</v>
      </c>
      <c r="G25" s="75">
        <v>13124</v>
      </c>
      <c r="H25" s="75">
        <v>19536</v>
      </c>
      <c r="I25" s="75">
        <v>6101</v>
      </c>
      <c r="J25" s="75">
        <v>13435</v>
      </c>
      <c r="K25" s="75">
        <v>19545</v>
      </c>
      <c r="L25" s="75">
        <v>6265</v>
      </c>
      <c r="M25" s="75">
        <v>13280</v>
      </c>
      <c r="N25" s="54"/>
    </row>
    <row r="26" spans="1:15" ht="15" customHeight="1">
      <c r="A26" s="73" t="s">
        <v>153</v>
      </c>
      <c r="B26" s="72">
        <v>18495</v>
      </c>
      <c r="C26" s="72">
        <v>5830</v>
      </c>
      <c r="D26" s="72">
        <v>12665</v>
      </c>
      <c r="E26" s="72">
        <v>18237</v>
      </c>
      <c r="F26" s="72">
        <v>5690</v>
      </c>
      <c r="G26" s="72">
        <v>12547</v>
      </c>
      <c r="H26" s="72">
        <v>18391</v>
      </c>
      <c r="I26" s="72">
        <v>5545</v>
      </c>
      <c r="J26" s="72">
        <v>12846</v>
      </c>
      <c r="K26" s="72">
        <v>18358</v>
      </c>
      <c r="L26" s="72">
        <v>5695</v>
      </c>
      <c r="M26" s="72">
        <v>12663</v>
      </c>
      <c r="N26" s="54"/>
    </row>
    <row r="27" spans="1:15" ht="15" customHeight="1">
      <c r="A27" s="65" t="s">
        <v>152</v>
      </c>
      <c r="B27" s="26">
        <v>627</v>
      </c>
      <c r="C27" s="26">
        <v>32</v>
      </c>
      <c r="D27" s="26">
        <v>595</v>
      </c>
      <c r="E27" s="26">
        <v>575</v>
      </c>
      <c r="F27" s="26">
        <v>28</v>
      </c>
      <c r="G27" s="26">
        <v>547</v>
      </c>
      <c r="H27" s="26">
        <v>594</v>
      </c>
      <c r="I27" s="26">
        <v>27</v>
      </c>
      <c r="J27" s="26">
        <v>567</v>
      </c>
      <c r="K27" s="26">
        <v>590</v>
      </c>
      <c r="L27" s="26">
        <v>27</v>
      </c>
      <c r="M27" s="26">
        <v>563</v>
      </c>
      <c r="N27" s="54"/>
      <c r="O27" s="79"/>
    </row>
    <row r="28" spans="1:15" ht="15" customHeight="1">
      <c r="A28" s="65" t="s">
        <v>151</v>
      </c>
      <c r="B28" s="26">
        <v>9686</v>
      </c>
      <c r="C28" s="26">
        <v>2093</v>
      </c>
      <c r="D28" s="26">
        <v>7593</v>
      </c>
      <c r="E28" s="26">
        <v>9636</v>
      </c>
      <c r="F28" s="26">
        <v>2006</v>
      </c>
      <c r="G28" s="26">
        <v>7630</v>
      </c>
      <c r="H28" s="26">
        <v>9727</v>
      </c>
      <c r="I28" s="26">
        <v>1959</v>
      </c>
      <c r="J28" s="26">
        <v>7768</v>
      </c>
      <c r="K28" s="26">
        <v>9710</v>
      </c>
      <c r="L28" s="26">
        <v>2014</v>
      </c>
      <c r="M28" s="26">
        <v>7696</v>
      </c>
      <c r="N28" s="54"/>
    </row>
    <row r="29" spans="1:15" ht="15" customHeight="1">
      <c r="A29" s="65" t="s">
        <v>198</v>
      </c>
      <c r="B29" s="26">
        <v>173</v>
      </c>
      <c r="C29" s="26">
        <v>53</v>
      </c>
      <c r="D29" s="26">
        <v>120</v>
      </c>
      <c r="E29" s="26">
        <v>149</v>
      </c>
      <c r="F29" s="26">
        <v>39</v>
      </c>
      <c r="G29" s="26">
        <v>110</v>
      </c>
      <c r="H29" s="26">
        <v>183</v>
      </c>
      <c r="I29" s="26">
        <v>54</v>
      </c>
      <c r="J29" s="26">
        <v>129</v>
      </c>
      <c r="K29" s="26">
        <v>171</v>
      </c>
      <c r="L29" s="26">
        <v>48</v>
      </c>
      <c r="M29" s="26">
        <v>123</v>
      </c>
      <c r="N29" s="54"/>
    </row>
    <row r="30" spans="1:15" ht="15" customHeight="1">
      <c r="A30" s="65" t="s">
        <v>197</v>
      </c>
      <c r="B30" s="26">
        <v>7705</v>
      </c>
      <c r="C30" s="26">
        <v>3577</v>
      </c>
      <c r="D30" s="26">
        <v>4128</v>
      </c>
      <c r="E30" s="26">
        <v>7586</v>
      </c>
      <c r="F30" s="26">
        <v>3542</v>
      </c>
      <c r="G30" s="26">
        <v>4044</v>
      </c>
      <c r="H30" s="26">
        <v>7665</v>
      </c>
      <c r="I30" s="26">
        <v>3465</v>
      </c>
      <c r="J30" s="26">
        <v>4200</v>
      </c>
      <c r="K30" s="26">
        <v>7665</v>
      </c>
      <c r="L30" s="26">
        <v>3567</v>
      </c>
      <c r="M30" s="26">
        <v>4098</v>
      </c>
      <c r="N30" s="54"/>
    </row>
    <row r="31" spans="1:15" ht="15" customHeight="1">
      <c r="A31" s="65" t="s">
        <v>147</v>
      </c>
      <c r="B31" s="26">
        <v>237</v>
      </c>
      <c r="C31" s="26">
        <v>41</v>
      </c>
      <c r="D31" s="26">
        <v>196</v>
      </c>
      <c r="E31" s="26">
        <v>222</v>
      </c>
      <c r="F31" s="26">
        <v>39</v>
      </c>
      <c r="G31" s="26">
        <v>183</v>
      </c>
      <c r="H31" s="26">
        <v>222</v>
      </c>
      <c r="I31" s="26">
        <v>40</v>
      </c>
      <c r="J31" s="26">
        <v>182</v>
      </c>
      <c r="K31" s="26">
        <v>222</v>
      </c>
      <c r="L31" s="26">
        <v>39</v>
      </c>
      <c r="M31" s="26">
        <v>183</v>
      </c>
      <c r="N31" s="54"/>
    </row>
    <row r="32" spans="1:15" ht="15" customHeight="1">
      <c r="A32" s="65" t="s">
        <v>196</v>
      </c>
      <c r="B32" s="26">
        <v>67</v>
      </c>
      <c r="C32" s="26">
        <v>34</v>
      </c>
      <c r="D32" s="26">
        <v>33</v>
      </c>
      <c r="E32" s="26">
        <v>69</v>
      </c>
      <c r="F32" s="26">
        <v>36</v>
      </c>
      <c r="G32" s="26">
        <v>33</v>
      </c>
      <c r="H32" s="26">
        <v>0</v>
      </c>
      <c r="I32" s="26">
        <v>0</v>
      </c>
      <c r="J32" s="26">
        <v>0</v>
      </c>
      <c r="K32" s="26">
        <v>0</v>
      </c>
      <c r="L32" s="26">
        <v>0</v>
      </c>
      <c r="M32" s="26">
        <v>0</v>
      </c>
      <c r="N32" s="54"/>
    </row>
    <row r="33" spans="1:14" ht="15" customHeight="1">
      <c r="A33" s="65"/>
      <c r="B33" s="26"/>
      <c r="C33" s="26"/>
      <c r="D33" s="26"/>
      <c r="E33" s="26"/>
      <c r="F33" s="26"/>
      <c r="G33" s="26"/>
      <c r="H33" s="26"/>
      <c r="I33" s="26"/>
      <c r="J33" s="26"/>
      <c r="K33" s="26"/>
      <c r="L33" s="26"/>
      <c r="M33" s="26"/>
      <c r="N33" s="54"/>
    </row>
    <row r="34" spans="1:14" ht="15" customHeight="1">
      <c r="A34" s="73" t="s">
        <v>146</v>
      </c>
      <c r="B34" s="72">
        <v>800</v>
      </c>
      <c r="C34" s="72">
        <v>397</v>
      </c>
      <c r="D34" s="72">
        <v>403</v>
      </c>
      <c r="E34" s="72">
        <v>815</v>
      </c>
      <c r="F34" s="72">
        <v>406</v>
      </c>
      <c r="G34" s="72">
        <v>409</v>
      </c>
      <c r="H34" s="72">
        <v>828</v>
      </c>
      <c r="I34" s="72">
        <v>427</v>
      </c>
      <c r="J34" s="72">
        <v>401</v>
      </c>
      <c r="K34" s="72">
        <v>856</v>
      </c>
      <c r="L34" s="72">
        <v>434</v>
      </c>
      <c r="M34" s="72">
        <v>422</v>
      </c>
    </row>
    <row r="35" spans="1:14" s="74" customFormat="1" ht="30" customHeight="1">
      <c r="A35" s="65" t="s">
        <v>145</v>
      </c>
      <c r="B35" s="26">
        <v>72</v>
      </c>
      <c r="C35" s="26">
        <v>35</v>
      </c>
      <c r="D35" s="26">
        <v>37</v>
      </c>
      <c r="E35" s="26">
        <v>75</v>
      </c>
      <c r="F35" s="26">
        <v>39</v>
      </c>
      <c r="G35" s="26">
        <v>36</v>
      </c>
      <c r="H35" s="26">
        <v>76</v>
      </c>
      <c r="I35" s="26">
        <v>40</v>
      </c>
      <c r="J35" s="26">
        <v>36</v>
      </c>
      <c r="K35" s="26">
        <v>79</v>
      </c>
      <c r="L35" s="26">
        <v>42</v>
      </c>
      <c r="M35" s="26">
        <v>37</v>
      </c>
    </row>
    <row r="36" spans="1:14" ht="15" customHeight="1">
      <c r="A36" s="65" t="s">
        <v>144</v>
      </c>
      <c r="B36" s="26">
        <v>434</v>
      </c>
      <c r="C36" s="26">
        <v>276</v>
      </c>
      <c r="D36" s="26">
        <v>158</v>
      </c>
      <c r="E36" s="26">
        <v>448</v>
      </c>
      <c r="F36" s="26">
        <v>283</v>
      </c>
      <c r="G36" s="26">
        <v>165</v>
      </c>
      <c r="H36" s="26">
        <v>452</v>
      </c>
      <c r="I36" s="26">
        <v>294</v>
      </c>
      <c r="J36" s="26">
        <v>158</v>
      </c>
      <c r="K36" s="26">
        <v>460</v>
      </c>
      <c r="L36" s="26">
        <v>297</v>
      </c>
      <c r="M36" s="26">
        <v>163</v>
      </c>
    </row>
    <row r="37" spans="1:14" ht="15" customHeight="1">
      <c r="A37" s="65" t="s">
        <v>143</v>
      </c>
      <c r="B37" s="26">
        <v>69</v>
      </c>
      <c r="C37" s="26">
        <v>20</v>
      </c>
      <c r="D37" s="26">
        <v>49</v>
      </c>
      <c r="E37" s="26">
        <v>65</v>
      </c>
      <c r="F37" s="26">
        <v>16</v>
      </c>
      <c r="G37" s="26">
        <v>49</v>
      </c>
      <c r="H37" s="26">
        <v>67</v>
      </c>
      <c r="I37" s="26">
        <v>20</v>
      </c>
      <c r="J37" s="26">
        <v>47</v>
      </c>
      <c r="K37" s="26">
        <v>72</v>
      </c>
      <c r="L37" s="26">
        <v>23</v>
      </c>
      <c r="M37" s="26">
        <v>49</v>
      </c>
    </row>
    <row r="38" spans="1:14" ht="15" customHeight="1">
      <c r="A38" s="65" t="s">
        <v>142</v>
      </c>
      <c r="B38" s="26">
        <v>41</v>
      </c>
      <c r="C38" s="26">
        <v>18</v>
      </c>
      <c r="D38" s="26">
        <v>23</v>
      </c>
      <c r="E38" s="26">
        <v>42</v>
      </c>
      <c r="F38" s="26">
        <v>20</v>
      </c>
      <c r="G38" s="26">
        <v>22</v>
      </c>
      <c r="H38" s="26">
        <v>47</v>
      </c>
      <c r="I38" s="26">
        <v>21</v>
      </c>
      <c r="J38" s="26">
        <v>26</v>
      </c>
      <c r="K38" s="26">
        <v>47</v>
      </c>
      <c r="L38" s="26">
        <v>21</v>
      </c>
      <c r="M38" s="26">
        <v>26</v>
      </c>
    </row>
    <row r="39" spans="1:14" ht="15" customHeight="1">
      <c r="A39" s="65" t="s">
        <v>141</v>
      </c>
      <c r="B39" s="26">
        <v>184</v>
      </c>
      <c r="C39" s="26">
        <v>48</v>
      </c>
      <c r="D39" s="26">
        <v>136</v>
      </c>
      <c r="E39" s="26">
        <v>185</v>
      </c>
      <c r="F39" s="26">
        <v>48</v>
      </c>
      <c r="G39" s="26">
        <v>137</v>
      </c>
      <c r="H39" s="26">
        <v>186</v>
      </c>
      <c r="I39" s="26">
        <v>52</v>
      </c>
      <c r="J39" s="26">
        <v>134</v>
      </c>
      <c r="K39" s="26">
        <v>198</v>
      </c>
      <c r="L39" s="26">
        <v>51</v>
      </c>
      <c r="M39" s="26">
        <v>147</v>
      </c>
    </row>
    <row r="40" spans="1:14" ht="15" customHeight="1">
      <c r="A40" s="73" t="s">
        <v>139</v>
      </c>
      <c r="B40" s="72">
        <v>318</v>
      </c>
      <c r="C40" s="72">
        <v>124</v>
      </c>
      <c r="D40" s="72">
        <v>194</v>
      </c>
      <c r="E40" s="72">
        <v>293</v>
      </c>
      <c r="F40" s="72">
        <v>125</v>
      </c>
      <c r="G40" s="72">
        <v>168</v>
      </c>
      <c r="H40" s="72">
        <v>317</v>
      </c>
      <c r="I40" s="72">
        <v>129</v>
      </c>
      <c r="J40" s="72">
        <v>188</v>
      </c>
      <c r="K40" s="72">
        <v>331</v>
      </c>
      <c r="L40" s="72">
        <v>136</v>
      </c>
      <c r="M40" s="72">
        <v>195</v>
      </c>
    </row>
    <row r="41" spans="1:14" s="1" customFormat="1" ht="15" customHeight="1">
      <c r="A41" s="78" t="s">
        <v>199</v>
      </c>
      <c r="B41" s="77"/>
      <c r="C41" s="77"/>
      <c r="D41" s="77"/>
      <c r="E41" s="77"/>
      <c r="F41" s="77"/>
      <c r="G41" s="77"/>
      <c r="H41" s="77"/>
      <c r="I41" s="77"/>
      <c r="J41" s="77"/>
      <c r="K41" s="77"/>
      <c r="L41" s="77"/>
      <c r="M41" s="77"/>
    </row>
    <row r="42" spans="1:14" ht="15" customHeight="1">
      <c r="A42" s="76" t="s">
        <v>128</v>
      </c>
      <c r="B42" s="75">
        <v>5617</v>
      </c>
      <c r="C42" s="75">
        <v>1654</v>
      </c>
      <c r="D42" s="75">
        <v>3963</v>
      </c>
      <c r="E42" s="75">
        <v>6145</v>
      </c>
      <c r="F42" s="75">
        <v>1784</v>
      </c>
      <c r="G42" s="75">
        <v>4361</v>
      </c>
      <c r="H42" s="75">
        <v>6281</v>
      </c>
      <c r="I42" s="75">
        <v>1829</v>
      </c>
      <c r="J42" s="75">
        <v>4452</v>
      </c>
      <c r="K42" s="75">
        <v>6409</v>
      </c>
      <c r="L42" s="75">
        <v>1878</v>
      </c>
      <c r="M42" s="75">
        <v>4531</v>
      </c>
    </row>
    <row r="43" spans="1:14" ht="15" customHeight="1">
      <c r="A43" s="73" t="s">
        <v>153</v>
      </c>
      <c r="B43" s="72">
        <v>5516</v>
      </c>
      <c r="C43" s="72">
        <v>1607</v>
      </c>
      <c r="D43" s="72">
        <v>3909</v>
      </c>
      <c r="E43" s="72">
        <v>6035</v>
      </c>
      <c r="F43" s="72">
        <v>1734</v>
      </c>
      <c r="G43" s="72">
        <v>4301</v>
      </c>
      <c r="H43" s="72">
        <v>6183</v>
      </c>
      <c r="I43" s="72">
        <v>1778</v>
      </c>
      <c r="J43" s="72">
        <v>4405</v>
      </c>
      <c r="K43" s="72">
        <v>6293</v>
      </c>
      <c r="L43" s="72">
        <v>1801</v>
      </c>
      <c r="M43" s="72">
        <v>4492</v>
      </c>
    </row>
    <row r="44" spans="1:14" ht="15" customHeight="1">
      <c r="A44" s="65" t="s">
        <v>152</v>
      </c>
      <c r="B44" s="26">
        <v>323</v>
      </c>
      <c r="C44" s="26">
        <v>5</v>
      </c>
      <c r="D44" s="26">
        <v>318</v>
      </c>
      <c r="E44" s="26">
        <v>314</v>
      </c>
      <c r="F44" s="26">
        <v>7</v>
      </c>
      <c r="G44" s="26">
        <v>307</v>
      </c>
      <c r="H44" s="26">
        <v>339</v>
      </c>
      <c r="I44" s="26">
        <v>9</v>
      </c>
      <c r="J44" s="26">
        <v>330</v>
      </c>
      <c r="K44" s="26">
        <v>362</v>
      </c>
      <c r="L44" s="26">
        <v>11</v>
      </c>
      <c r="M44" s="26">
        <v>351</v>
      </c>
    </row>
    <row r="45" spans="1:14" ht="15" customHeight="1">
      <c r="A45" s="65" t="s">
        <v>151</v>
      </c>
      <c r="B45" s="26">
        <v>93</v>
      </c>
      <c r="C45" s="26">
        <v>22</v>
      </c>
      <c r="D45" s="26">
        <v>71</v>
      </c>
      <c r="E45" s="26">
        <v>77</v>
      </c>
      <c r="F45" s="26">
        <v>17</v>
      </c>
      <c r="G45" s="26">
        <v>60</v>
      </c>
      <c r="H45" s="26">
        <v>76</v>
      </c>
      <c r="I45" s="26">
        <v>14</v>
      </c>
      <c r="J45" s="26">
        <v>62</v>
      </c>
      <c r="K45" s="26">
        <v>75</v>
      </c>
      <c r="L45" s="26">
        <v>16</v>
      </c>
      <c r="M45" s="26">
        <v>59</v>
      </c>
    </row>
    <row r="46" spans="1:14" s="74" customFormat="1" ht="15" customHeight="1">
      <c r="A46" s="65" t="s">
        <v>198</v>
      </c>
      <c r="B46" s="26">
        <v>2439</v>
      </c>
      <c r="C46" s="26">
        <v>647</v>
      </c>
      <c r="D46" s="26">
        <v>1792</v>
      </c>
      <c r="E46" s="26">
        <v>2737</v>
      </c>
      <c r="F46" s="26">
        <v>728</v>
      </c>
      <c r="G46" s="26">
        <v>2009</v>
      </c>
      <c r="H46" s="26">
        <v>2766</v>
      </c>
      <c r="I46" s="26">
        <v>754</v>
      </c>
      <c r="J46" s="26">
        <v>2012</v>
      </c>
      <c r="K46" s="26">
        <v>2815</v>
      </c>
      <c r="L46" s="26">
        <v>772</v>
      </c>
      <c r="M46" s="26">
        <v>2043</v>
      </c>
    </row>
    <row r="47" spans="1:14" ht="15" customHeight="1">
      <c r="A47" s="65" t="s">
        <v>197</v>
      </c>
      <c r="B47" s="26">
        <v>205</v>
      </c>
      <c r="C47" s="26">
        <v>99</v>
      </c>
      <c r="D47" s="26">
        <v>106</v>
      </c>
      <c r="E47" s="26">
        <v>304</v>
      </c>
      <c r="F47" s="26">
        <v>142</v>
      </c>
      <c r="G47" s="26">
        <v>162</v>
      </c>
      <c r="H47" s="26">
        <v>340</v>
      </c>
      <c r="I47" s="26">
        <v>155</v>
      </c>
      <c r="J47" s="26">
        <v>185</v>
      </c>
      <c r="K47" s="26">
        <v>290</v>
      </c>
      <c r="L47" s="26">
        <v>139</v>
      </c>
      <c r="M47" s="26">
        <v>151</v>
      </c>
    </row>
    <row r="48" spans="1:14" ht="15" customHeight="1">
      <c r="A48" s="65" t="s">
        <v>148</v>
      </c>
      <c r="B48" s="26">
        <v>2355</v>
      </c>
      <c r="C48" s="26">
        <v>801</v>
      </c>
      <c r="D48" s="26">
        <v>1554</v>
      </c>
      <c r="E48" s="26">
        <v>2505</v>
      </c>
      <c r="F48" s="26">
        <v>813</v>
      </c>
      <c r="G48" s="26">
        <v>1692</v>
      </c>
      <c r="H48" s="26">
        <v>2571</v>
      </c>
      <c r="I48" s="26">
        <v>823</v>
      </c>
      <c r="J48" s="26">
        <v>1748</v>
      </c>
      <c r="K48" s="26">
        <v>2639</v>
      </c>
      <c r="L48" s="26">
        <v>825</v>
      </c>
      <c r="M48" s="26">
        <v>1814</v>
      </c>
    </row>
    <row r="49" spans="1:13" ht="15" customHeight="1">
      <c r="A49" s="65" t="s">
        <v>147</v>
      </c>
      <c r="B49" s="26">
        <v>54</v>
      </c>
      <c r="C49" s="26">
        <v>16</v>
      </c>
      <c r="D49" s="26">
        <v>38</v>
      </c>
      <c r="E49" s="26">
        <v>55</v>
      </c>
      <c r="F49" s="26">
        <v>13</v>
      </c>
      <c r="G49" s="26">
        <v>42</v>
      </c>
      <c r="H49" s="26">
        <v>55</v>
      </c>
      <c r="I49" s="26">
        <v>13</v>
      </c>
      <c r="J49" s="26">
        <v>42</v>
      </c>
      <c r="K49" s="26">
        <v>56</v>
      </c>
      <c r="L49" s="26">
        <v>14</v>
      </c>
      <c r="M49" s="26">
        <v>42</v>
      </c>
    </row>
    <row r="50" spans="1:13" ht="15" customHeight="1">
      <c r="A50" s="65" t="s">
        <v>196</v>
      </c>
      <c r="B50" s="26">
        <v>47</v>
      </c>
      <c r="C50" s="26">
        <v>17</v>
      </c>
      <c r="D50" s="26">
        <v>30</v>
      </c>
      <c r="E50" s="26">
        <v>43</v>
      </c>
      <c r="F50" s="26">
        <v>14</v>
      </c>
      <c r="G50" s="26">
        <v>29</v>
      </c>
      <c r="H50" s="26">
        <v>36</v>
      </c>
      <c r="I50" s="26">
        <v>10</v>
      </c>
      <c r="J50" s="26">
        <v>26</v>
      </c>
      <c r="K50" s="26">
        <v>56</v>
      </c>
      <c r="L50" s="26">
        <v>24</v>
      </c>
      <c r="M50" s="26">
        <v>32</v>
      </c>
    </row>
    <row r="51" spans="1:13" ht="15" customHeight="1">
      <c r="A51" s="73" t="s">
        <v>146</v>
      </c>
      <c r="B51" s="72">
        <v>101</v>
      </c>
      <c r="C51" s="72">
        <v>47</v>
      </c>
      <c r="D51" s="72">
        <v>54</v>
      </c>
      <c r="E51" s="72">
        <v>110</v>
      </c>
      <c r="F51" s="72">
        <v>50</v>
      </c>
      <c r="G51" s="72">
        <v>60</v>
      </c>
      <c r="H51" s="72">
        <v>98</v>
      </c>
      <c r="I51" s="72">
        <v>51</v>
      </c>
      <c r="J51" s="72">
        <v>47</v>
      </c>
      <c r="K51" s="72">
        <v>116</v>
      </c>
      <c r="L51" s="72">
        <v>77</v>
      </c>
      <c r="M51" s="72">
        <v>39</v>
      </c>
    </row>
    <row r="52" spans="1:13" ht="30" customHeight="1">
      <c r="A52" s="65" t="s">
        <v>145</v>
      </c>
      <c r="B52" s="26">
        <v>10</v>
      </c>
      <c r="C52" s="26">
        <v>5</v>
      </c>
      <c r="D52" s="26">
        <v>5</v>
      </c>
      <c r="E52" s="26">
        <v>10</v>
      </c>
      <c r="F52" s="26">
        <v>5</v>
      </c>
      <c r="G52" s="26">
        <v>5</v>
      </c>
      <c r="H52" s="26">
        <v>12</v>
      </c>
      <c r="I52" s="26">
        <v>8</v>
      </c>
      <c r="J52" s="26">
        <v>4</v>
      </c>
      <c r="K52" s="26">
        <v>10</v>
      </c>
      <c r="L52" s="26">
        <v>5</v>
      </c>
      <c r="M52" s="26">
        <v>5</v>
      </c>
    </row>
    <row r="53" spans="1:13" ht="15" customHeight="1">
      <c r="A53" s="65" t="s">
        <v>144</v>
      </c>
      <c r="B53" s="26">
        <v>41</v>
      </c>
      <c r="C53" s="26">
        <v>15</v>
      </c>
      <c r="D53" s="26">
        <v>26</v>
      </c>
      <c r="E53" s="26">
        <v>45</v>
      </c>
      <c r="F53" s="26">
        <v>15</v>
      </c>
      <c r="G53" s="26">
        <v>30</v>
      </c>
      <c r="H53" s="26">
        <v>39</v>
      </c>
      <c r="I53" s="26">
        <v>15</v>
      </c>
      <c r="J53" s="26">
        <v>24</v>
      </c>
      <c r="K53" s="26">
        <v>31</v>
      </c>
      <c r="L53" s="26">
        <v>11</v>
      </c>
      <c r="M53" s="26">
        <v>20</v>
      </c>
    </row>
    <row r="54" spans="1:13" ht="15" customHeight="1">
      <c r="A54" s="65" t="s">
        <v>143</v>
      </c>
      <c r="B54" s="26">
        <v>27</v>
      </c>
      <c r="C54" s="26">
        <v>6</v>
      </c>
      <c r="D54" s="26">
        <v>21</v>
      </c>
      <c r="E54" s="26">
        <v>25</v>
      </c>
      <c r="F54" s="26">
        <v>5</v>
      </c>
      <c r="G54" s="26">
        <v>20</v>
      </c>
      <c r="H54" s="26">
        <v>16</v>
      </c>
      <c r="I54" s="26">
        <v>1</v>
      </c>
      <c r="J54" s="26">
        <v>15</v>
      </c>
      <c r="K54" s="26">
        <v>11</v>
      </c>
      <c r="L54" s="26">
        <v>1</v>
      </c>
      <c r="M54" s="26">
        <v>10</v>
      </c>
    </row>
    <row r="55" spans="1:13" ht="15" customHeight="1">
      <c r="A55" s="65" t="s">
        <v>195</v>
      </c>
      <c r="B55" s="26">
        <v>23</v>
      </c>
      <c r="C55" s="26">
        <v>21</v>
      </c>
      <c r="D55" s="26">
        <v>2</v>
      </c>
      <c r="E55" s="26">
        <v>30</v>
      </c>
      <c r="F55" s="26">
        <v>25</v>
      </c>
      <c r="G55" s="26">
        <v>5</v>
      </c>
      <c r="H55" s="26">
        <v>31</v>
      </c>
      <c r="I55" s="26">
        <v>27</v>
      </c>
      <c r="J55" s="26">
        <v>4</v>
      </c>
      <c r="K55" s="26">
        <v>64</v>
      </c>
      <c r="L55" s="26">
        <v>60</v>
      </c>
      <c r="M55" s="26">
        <v>4</v>
      </c>
    </row>
    <row r="56" spans="1:13">
      <c r="A56" s="71"/>
      <c r="B56" s="70"/>
      <c r="C56" s="70"/>
      <c r="D56" s="70"/>
      <c r="E56" s="70"/>
      <c r="F56" s="70"/>
      <c r="G56" s="70"/>
      <c r="H56" s="70"/>
      <c r="I56" s="70"/>
      <c r="J56" s="70"/>
      <c r="K56" s="70"/>
      <c r="L56" s="70"/>
      <c r="M56" s="70"/>
    </row>
    <row r="58" spans="1:13">
      <c r="A58" s="21" t="s">
        <v>137</v>
      </c>
    </row>
    <row r="59" spans="1:13">
      <c r="B59" s="54"/>
      <c r="C59" s="54"/>
      <c r="D59" s="54"/>
      <c r="E59" s="54"/>
      <c r="F59" s="54"/>
      <c r="G59" s="54"/>
      <c r="H59" s="54"/>
      <c r="I59" s="54"/>
      <c r="J59" s="54"/>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&amp;L_x000D_&amp;"calibri"&amp;12&amp;B13.1.5. Evolución del profesorado según titularidad, clase de centro y sexo.&amp;R&amp;"calibri"&amp;10&amp;P</oddHeader>
    <oddFooter>&amp;L&amp;"calibri"&amp;8&amp;I&amp;"-,Cursiva"&amp;8ANUARIO ESTADÍSTICO DE LA REGIÓN DE MURCIA 2016. TOMO I. DATOS REGIONALES&amp;R&amp;"calibri"&amp;8&amp;I13.1. EDUCACIÓN NO UNIVERSITARIA</oddFooter>
  </headerFooter>
</worksheet>
</file>

<file path=xl/worksheets/sheet60.xml><?xml version="1.0" encoding="utf-8"?>
<worksheet xmlns="http://schemas.openxmlformats.org/spreadsheetml/2006/main" xmlns:r="http://schemas.openxmlformats.org/officeDocument/2006/relationships">
  <dimension ref="A1:J24"/>
  <sheetViews>
    <sheetView workbookViewId="0">
      <selection activeCell="J1" sqref="J1"/>
    </sheetView>
  </sheetViews>
  <sheetFormatPr baseColWidth="10" defaultRowHeight="15"/>
  <cols>
    <col min="1" max="1" width="40.42578125" customWidth="1"/>
    <col min="2" max="5" width="10.7109375" customWidth="1"/>
    <col min="6" max="9" width="11.7109375" customWidth="1"/>
  </cols>
  <sheetData>
    <row r="1" spans="1:10">
      <c r="A1" s="1" t="s">
        <v>696</v>
      </c>
      <c r="J1" s="43" t="s">
        <v>154</v>
      </c>
    </row>
    <row r="4" spans="1:10">
      <c r="A4" s="227" t="s">
        <v>575</v>
      </c>
    </row>
    <row r="5" spans="1:10">
      <c r="A5" s="40"/>
      <c r="B5" s="285" t="s">
        <v>308</v>
      </c>
      <c r="C5" s="40"/>
      <c r="D5" s="40"/>
      <c r="E5" s="40"/>
      <c r="F5" s="40" t="s">
        <v>574</v>
      </c>
      <c r="G5" s="40"/>
      <c r="H5" s="40"/>
      <c r="I5" s="40"/>
    </row>
    <row r="6" spans="1:10">
      <c r="A6" s="226"/>
      <c r="B6" s="297">
        <v>2012</v>
      </c>
      <c r="C6" s="226">
        <v>2013</v>
      </c>
      <c r="D6" s="226">
        <v>2014</v>
      </c>
      <c r="E6" s="226">
        <v>2015</v>
      </c>
      <c r="F6" s="297">
        <v>2012</v>
      </c>
      <c r="G6" s="226">
        <v>2013</v>
      </c>
      <c r="H6" s="226">
        <v>2014</v>
      </c>
      <c r="I6" s="226">
        <v>2015</v>
      </c>
    </row>
    <row r="7" spans="1:10">
      <c r="A7" s="141" t="s">
        <v>131</v>
      </c>
      <c r="B7" s="298">
        <v>195457.9</v>
      </c>
      <c r="C7" s="298">
        <v>197988.9</v>
      </c>
      <c r="D7" s="298">
        <v>200468.4</v>
      </c>
      <c r="E7" s="298">
        <v>210157.5</v>
      </c>
      <c r="F7" s="298">
        <v>5705800</v>
      </c>
      <c r="G7" s="298">
        <v>5651146.9000000004</v>
      </c>
      <c r="H7" s="298">
        <v>5768543.5999999996</v>
      </c>
      <c r="I7" s="298">
        <v>5915922.9000000004</v>
      </c>
    </row>
    <row r="8" spans="1:10">
      <c r="A8" s="125" t="s">
        <v>695</v>
      </c>
      <c r="B8" s="276">
        <v>109134.9</v>
      </c>
      <c r="C8" s="276">
        <v>110808.1</v>
      </c>
      <c r="D8" s="276">
        <v>112990.39999999999</v>
      </c>
      <c r="E8" s="276">
        <v>118052.3</v>
      </c>
      <c r="F8" s="276">
        <v>2917340.6</v>
      </c>
      <c r="G8" s="276">
        <v>2899979.4</v>
      </c>
      <c r="H8" s="276">
        <v>3002777.2</v>
      </c>
      <c r="I8" s="276">
        <v>3072467.7</v>
      </c>
    </row>
    <row r="9" spans="1:10">
      <c r="A9" s="205" t="s">
        <v>694</v>
      </c>
      <c r="B9" s="286">
        <v>33809.4</v>
      </c>
      <c r="C9" s="286">
        <v>34663.4</v>
      </c>
      <c r="D9" s="286">
        <v>34790.300000000003</v>
      </c>
      <c r="E9" s="286">
        <v>34952.800000000003</v>
      </c>
      <c r="F9" s="286"/>
      <c r="G9" s="286"/>
      <c r="H9" s="286"/>
      <c r="I9" s="286"/>
    </row>
    <row r="10" spans="1:10">
      <c r="A10" s="205" t="s">
        <v>693</v>
      </c>
      <c r="B10" s="286">
        <v>75325.5</v>
      </c>
      <c r="C10" s="286">
        <v>76144.7</v>
      </c>
      <c r="D10" s="286">
        <v>78200.100000000006</v>
      </c>
      <c r="E10" s="286">
        <v>83099.5</v>
      </c>
      <c r="F10" s="286"/>
      <c r="G10" s="286"/>
      <c r="H10" s="286"/>
      <c r="I10" s="286"/>
    </row>
    <row r="11" spans="1:10">
      <c r="A11" s="125" t="s">
        <v>692</v>
      </c>
      <c r="B11" s="276">
        <v>80577.2</v>
      </c>
      <c r="C11" s="276">
        <v>81344.399999999994</v>
      </c>
      <c r="D11" s="276">
        <v>81581.8</v>
      </c>
      <c r="E11" s="276">
        <v>86180.1</v>
      </c>
      <c r="F11" s="276">
        <v>2454602.7999999998</v>
      </c>
      <c r="G11" s="276">
        <v>2430941.7999999998</v>
      </c>
      <c r="H11" s="276">
        <v>2441693.1</v>
      </c>
      <c r="I11" s="276">
        <v>2491380.7999999998</v>
      </c>
    </row>
    <row r="12" spans="1:10">
      <c r="A12" s="144" t="s">
        <v>171</v>
      </c>
      <c r="B12" s="286">
        <v>68834.899999999994</v>
      </c>
      <c r="C12" s="286">
        <v>69310.2</v>
      </c>
      <c r="D12" s="286">
        <v>69589.7</v>
      </c>
      <c r="E12" s="286">
        <v>73846.8</v>
      </c>
      <c r="F12" s="276"/>
      <c r="G12" s="276"/>
      <c r="H12" s="276"/>
      <c r="I12" s="276"/>
    </row>
    <row r="13" spans="1:10">
      <c r="A13" s="144" t="s">
        <v>170</v>
      </c>
      <c r="B13" s="286">
        <v>1975.6</v>
      </c>
      <c r="C13" s="286">
        <v>2028</v>
      </c>
      <c r="D13" s="286">
        <v>2018.8</v>
      </c>
      <c r="E13" s="286">
        <v>2028</v>
      </c>
      <c r="F13" s="276"/>
      <c r="G13" s="276"/>
      <c r="H13" s="276"/>
      <c r="I13" s="276"/>
    </row>
    <row r="14" spans="1:10">
      <c r="A14" s="144" t="s">
        <v>691</v>
      </c>
      <c r="B14" s="221">
        <v>9766.7000000000007</v>
      </c>
      <c r="C14" s="221">
        <v>10006.200000000001</v>
      </c>
      <c r="D14" s="221">
        <v>9973.2999999999993</v>
      </c>
      <c r="E14" s="221">
        <v>10305.299999999999</v>
      </c>
      <c r="F14" s="221"/>
      <c r="G14" s="221"/>
      <c r="H14" s="221"/>
      <c r="I14" s="221"/>
    </row>
    <row r="15" spans="1:10">
      <c r="A15" s="120" t="s">
        <v>690</v>
      </c>
      <c r="B15" s="221">
        <v>8412.4</v>
      </c>
      <c r="C15" s="221">
        <v>8616.5</v>
      </c>
      <c r="D15" s="221">
        <v>8590</v>
      </c>
      <c r="E15" s="221">
        <v>8713</v>
      </c>
      <c r="F15" s="221"/>
      <c r="G15" s="221"/>
      <c r="H15" s="221"/>
      <c r="I15" s="221"/>
    </row>
    <row r="16" spans="1:10">
      <c r="A16" s="119" t="s">
        <v>689</v>
      </c>
      <c r="B16" s="221">
        <v>6659.4</v>
      </c>
      <c r="C16" s="221">
        <v>6792.7</v>
      </c>
      <c r="D16" s="221">
        <v>6774.2</v>
      </c>
      <c r="E16" s="221">
        <v>6889.2</v>
      </c>
      <c r="F16" s="221"/>
      <c r="G16" s="221"/>
      <c r="H16" s="221"/>
      <c r="I16" s="221"/>
    </row>
    <row r="17" spans="1:9">
      <c r="A17" s="119" t="s">
        <v>688</v>
      </c>
      <c r="B17" s="221">
        <v>1753</v>
      </c>
      <c r="C17" s="221">
        <v>1823.8</v>
      </c>
      <c r="D17" s="221">
        <v>1815.8</v>
      </c>
      <c r="E17" s="221">
        <v>1823.8</v>
      </c>
      <c r="F17" s="221"/>
      <c r="G17" s="221"/>
      <c r="H17" s="221"/>
      <c r="I17" s="221"/>
    </row>
    <row r="18" spans="1:9" ht="15" customHeight="1">
      <c r="A18" s="120" t="s">
        <v>687</v>
      </c>
      <c r="B18" s="221">
        <v>1354.3</v>
      </c>
      <c r="C18" s="221">
        <v>1389.7</v>
      </c>
      <c r="D18" s="221">
        <v>1383.3</v>
      </c>
      <c r="E18" s="221">
        <v>1592.3</v>
      </c>
      <c r="F18" s="221"/>
      <c r="G18" s="221"/>
      <c r="H18" s="221"/>
      <c r="I18" s="221"/>
    </row>
    <row r="19" spans="1:9">
      <c r="A19" s="125" t="s">
        <v>172</v>
      </c>
      <c r="B19" s="276">
        <v>5745.8</v>
      </c>
      <c r="C19" s="276">
        <v>5836.4</v>
      </c>
      <c r="D19" s="276">
        <v>5896.2</v>
      </c>
      <c r="E19" s="276">
        <v>5925.1</v>
      </c>
      <c r="F19" s="276">
        <v>310867.09999999998</v>
      </c>
      <c r="G19" s="276">
        <v>308796</v>
      </c>
      <c r="H19" s="276">
        <v>300948.5</v>
      </c>
      <c r="I19" s="276">
        <v>321025.40000000002</v>
      </c>
    </row>
    <row r="20" spans="1:9">
      <c r="A20" s="125" t="s">
        <v>686</v>
      </c>
      <c r="B20" s="276">
        <v>0</v>
      </c>
      <c r="C20" s="276">
        <v>0</v>
      </c>
      <c r="D20" s="276"/>
      <c r="E20" s="276"/>
      <c r="F20" s="276">
        <v>22989.5</v>
      </c>
      <c r="G20" s="276">
        <v>11429.7</v>
      </c>
      <c r="H20" s="276">
        <v>23124.799999999999</v>
      </c>
      <c r="I20" s="276">
        <v>31049</v>
      </c>
    </row>
    <row r="21" spans="1:9">
      <c r="A21" s="44"/>
      <c r="B21" s="44"/>
      <c r="C21" s="44"/>
      <c r="D21" s="44"/>
      <c r="E21" s="44"/>
      <c r="F21" s="44"/>
      <c r="G21" s="44"/>
      <c r="H21" s="44"/>
      <c r="I21" s="44"/>
    </row>
    <row r="22" spans="1:9" ht="42.75" customHeight="1">
      <c r="A22" s="330" t="s">
        <v>641</v>
      </c>
      <c r="B22" s="343"/>
      <c r="C22" s="343"/>
      <c r="D22" s="343"/>
      <c r="E22" s="343"/>
      <c r="F22" s="343"/>
      <c r="G22" s="343"/>
      <c r="H22" s="343"/>
      <c r="I22" s="344"/>
    </row>
    <row r="24" spans="1:9">
      <c r="A24" s="109" t="s">
        <v>634</v>
      </c>
    </row>
  </sheetData>
  <mergeCells count="1">
    <mergeCell ref="A22:I22"/>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&amp;L_x000D_&amp;"calibri"&amp;12&amp;B13.9.5. Evolución de las transferencias de las Administraciones Educativas a centros educativos de titularidad privada según niveles educativos.&amp;R&amp;"calibri"&amp;10&amp;P</oddHeader>
    <oddFooter>&amp;L&amp;"calibri"&amp;8&amp;I&amp;"-,Cursiva"&amp;8ANUARIO ESTADÍSTICO DE LA REGIÓN DE MURCIA 2016. TOMO I. DATOS REGIONALES&amp;R&amp;"calibri"&amp;8&amp;I13.9. GASTO PÚBLICO EN EDUCACIÓN</oddFooter>
  </headerFooter>
</worksheet>
</file>

<file path=xl/worksheets/sheet7.xml><?xml version="1.0" encoding="utf-8"?>
<worksheet xmlns="http://schemas.openxmlformats.org/spreadsheetml/2006/main" xmlns:r="http://schemas.openxmlformats.org/officeDocument/2006/relationships">
  <dimension ref="A1:S19"/>
  <sheetViews>
    <sheetView workbookViewId="0">
      <selection activeCell="N1" sqref="N1"/>
    </sheetView>
  </sheetViews>
  <sheetFormatPr baseColWidth="10" defaultRowHeight="15"/>
  <cols>
    <col min="1" max="1" width="35.7109375" customWidth="1"/>
    <col min="2" max="2" width="6.7109375" customWidth="1"/>
    <col min="3" max="3" width="9" customWidth="1"/>
    <col min="4" max="4" width="8" customWidth="1"/>
    <col min="5" max="5" width="6.7109375" customWidth="1"/>
    <col min="6" max="6" width="9" customWidth="1"/>
    <col min="7" max="10" width="8" customWidth="1"/>
    <col min="11" max="11" width="6.7109375" customWidth="1"/>
    <col min="12" max="12" width="9" customWidth="1"/>
    <col min="13" max="13" width="8" customWidth="1"/>
  </cols>
  <sheetData>
    <row r="1" spans="1:19">
      <c r="A1" s="42" t="s">
        <v>216</v>
      </c>
      <c r="N1" s="43" t="s">
        <v>154</v>
      </c>
    </row>
    <row r="2" spans="1:19" s="94" customFormat="1" ht="15" customHeight="1">
      <c r="B2" s="42"/>
      <c r="C2" s="42"/>
      <c r="D2" s="42"/>
      <c r="G2"/>
      <c r="H2"/>
      <c r="I2"/>
      <c r="J2"/>
    </row>
    <row r="3" spans="1:19">
      <c r="A3" s="42"/>
      <c r="B3" s="42"/>
      <c r="C3" s="42"/>
      <c r="D3" s="42"/>
    </row>
    <row r="4" spans="1:19" s="93" customFormat="1">
      <c r="A4" s="53"/>
      <c r="B4" s="53" t="s">
        <v>215</v>
      </c>
      <c r="C4" s="53"/>
      <c r="D4" s="53"/>
      <c r="E4" s="53" t="s">
        <v>214</v>
      </c>
      <c r="F4" s="53"/>
      <c r="G4" s="53"/>
      <c r="H4" s="53" t="s">
        <v>213</v>
      </c>
      <c r="I4" s="53"/>
      <c r="J4" s="53"/>
      <c r="K4" s="53" t="s">
        <v>212</v>
      </c>
      <c r="L4" s="53"/>
      <c r="M4" s="53"/>
    </row>
    <row r="5" spans="1:19" s="19" customFormat="1">
      <c r="A5" s="92"/>
      <c r="B5" s="92" t="s">
        <v>131</v>
      </c>
      <c r="C5" s="92" t="s">
        <v>193</v>
      </c>
      <c r="D5" s="92" t="s">
        <v>192</v>
      </c>
      <c r="E5" s="92" t="s">
        <v>131</v>
      </c>
      <c r="F5" s="92" t="s">
        <v>193</v>
      </c>
      <c r="G5" s="92" t="s">
        <v>192</v>
      </c>
      <c r="H5" s="92" t="s">
        <v>131</v>
      </c>
      <c r="I5" s="92" t="s">
        <v>193</v>
      </c>
      <c r="J5" s="92" t="s">
        <v>192</v>
      </c>
      <c r="K5" s="92" t="s">
        <v>131</v>
      </c>
      <c r="L5" s="92" t="s">
        <v>193</v>
      </c>
      <c r="M5" s="92" t="s">
        <v>192</v>
      </c>
    </row>
    <row r="6" spans="1:19" s="89" customFormat="1">
      <c r="A6" s="68" t="s">
        <v>211</v>
      </c>
      <c r="B6" s="91">
        <v>18495</v>
      </c>
      <c r="C6" s="91">
        <v>5830</v>
      </c>
      <c r="D6" s="91">
        <v>12665</v>
      </c>
      <c r="E6" s="91">
        <v>18237</v>
      </c>
      <c r="F6" s="91">
        <v>5690</v>
      </c>
      <c r="G6" s="91">
        <v>12547</v>
      </c>
      <c r="H6" s="91">
        <v>18391</v>
      </c>
      <c r="I6" s="91">
        <v>5545</v>
      </c>
      <c r="J6" s="91">
        <v>12846</v>
      </c>
      <c r="K6" s="91">
        <v>18358</v>
      </c>
      <c r="L6" s="91">
        <v>5695</v>
      </c>
      <c r="M6" s="91">
        <v>12663</v>
      </c>
      <c r="N6" s="90"/>
      <c r="O6" s="90"/>
      <c r="P6" s="90"/>
      <c r="Q6" s="90"/>
      <c r="R6" s="90"/>
      <c r="S6" s="90"/>
    </row>
    <row r="7" spans="1:19">
      <c r="A7" s="86" t="s">
        <v>210</v>
      </c>
      <c r="B7" s="48">
        <v>6106</v>
      </c>
      <c r="C7" s="48">
        <v>2795</v>
      </c>
      <c r="D7" s="48">
        <v>3311</v>
      </c>
      <c r="E7" s="48">
        <v>6050</v>
      </c>
      <c r="F7" s="48">
        <v>2800</v>
      </c>
      <c r="G7" s="48">
        <v>3250</v>
      </c>
      <c r="H7" s="48">
        <v>6209</v>
      </c>
      <c r="I7" s="48">
        <v>2776</v>
      </c>
      <c r="J7" s="48">
        <v>3433</v>
      </c>
      <c r="K7" s="48">
        <v>6118</v>
      </c>
      <c r="L7" s="48">
        <v>2825</v>
      </c>
      <c r="M7" s="48">
        <v>3293</v>
      </c>
    </row>
    <row r="8" spans="1:19">
      <c r="A8" s="86" t="s">
        <v>209</v>
      </c>
      <c r="B8" s="48">
        <v>880</v>
      </c>
      <c r="C8" s="48">
        <v>496</v>
      </c>
      <c r="D8" s="48">
        <v>384</v>
      </c>
      <c r="E8" s="48">
        <v>870</v>
      </c>
      <c r="F8" s="48">
        <v>491</v>
      </c>
      <c r="G8" s="48">
        <v>379</v>
      </c>
      <c r="H8" s="48">
        <v>857</v>
      </c>
      <c r="I8" s="48">
        <v>472</v>
      </c>
      <c r="J8" s="48">
        <v>385</v>
      </c>
      <c r="K8" s="48">
        <v>848</v>
      </c>
      <c r="L8" s="48">
        <v>479</v>
      </c>
      <c r="M8" s="48">
        <v>369</v>
      </c>
    </row>
    <row r="9" spans="1:19">
      <c r="A9" s="86" t="s">
        <v>208</v>
      </c>
      <c r="B9" s="48">
        <v>10395</v>
      </c>
      <c r="C9" s="48">
        <v>2381</v>
      </c>
      <c r="D9" s="48">
        <v>8014</v>
      </c>
      <c r="E9" s="48">
        <v>10207</v>
      </c>
      <c r="F9" s="48">
        <v>2227</v>
      </c>
      <c r="G9" s="48">
        <v>7980</v>
      </c>
      <c r="H9" s="48">
        <v>10239</v>
      </c>
      <c r="I9" s="48">
        <v>2159</v>
      </c>
      <c r="J9" s="48">
        <v>8080</v>
      </c>
      <c r="K9" s="48">
        <v>10278</v>
      </c>
      <c r="L9" s="48">
        <v>2234</v>
      </c>
      <c r="M9" s="48">
        <v>8044</v>
      </c>
    </row>
    <row r="10" spans="1:19">
      <c r="A10" s="86" t="s">
        <v>203</v>
      </c>
      <c r="B10" s="48">
        <v>1114</v>
      </c>
      <c r="C10" s="48">
        <v>158</v>
      </c>
      <c r="D10" s="48">
        <v>956</v>
      </c>
      <c r="E10" s="48">
        <v>1110</v>
      </c>
      <c r="F10" s="48">
        <v>172</v>
      </c>
      <c r="G10" s="48">
        <v>938</v>
      </c>
      <c r="H10" s="48">
        <v>1086</v>
      </c>
      <c r="I10" s="48">
        <v>138</v>
      </c>
      <c r="J10" s="48">
        <v>948</v>
      </c>
      <c r="K10" s="48">
        <v>1114</v>
      </c>
      <c r="L10" s="48">
        <v>157</v>
      </c>
      <c r="M10" s="48">
        <v>957</v>
      </c>
    </row>
    <row r="11" spans="1:19">
      <c r="A11" s="88" t="s">
        <v>207</v>
      </c>
      <c r="B11" s="87">
        <v>5516</v>
      </c>
      <c r="C11" s="87">
        <v>1607</v>
      </c>
      <c r="D11" s="87">
        <v>3909</v>
      </c>
      <c r="E11" s="87">
        <v>6035</v>
      </c>
      <c r="F11" s="87">
        <v>1734</v>
      </c>
      <c r="G11" s="87">
        <v>4301</v>
      </c>
      <c r="H11" s="87">
        <v>6183</v>
      </c>
      <c r="I11" s="87">
        <v>1778</v>
      </c>
      <c r="J11" s="87">
        <v>4405</v>
      </c>
      <c r="K11" s="87">
        <v>6293</v>
      </c>
      <c r="L11" s="87">
        <v>1801</v>
      </c>
      <c r="M11" s="87">
        <v>4492</v>
      </c>
    </row>
    <row r="12" spans="1:19">
      <c r="A12" s="86" t="s">
        <v>206</v>
      </c>
      <c r="B12" s="48">
        <v>2049</v>
      </c>
      <c r="C12" s="48">
        <v>808</v>
      </c>
      <c r="D12" s="48">
        <v>1241</v>
      </c>
      <c r="E12" s="48">
        <v>2278</v>
      </c>
      <c r="F12" s="48">
        <v>950</v>
      </c>
      <c r="G12" s="48">
        <v>1328</v>
      </c>
      <c r="H12" s="48">
        <v>2396</v>
      </c>
      <c r="I12" s="48">
        <v>992</v>
      </c>
      <c r="J12" s="48">
        <v>1404</v>
      </c>
      <c r="K12" s="48">
        <v>2386</v>
      </c>
      <c r="L12" s="48">
        <v>978</v>
      </c>
      <c r="M12" s="48">
        <v>1408</v>
      </c>
    </row>
    <row r="13" spans="1:19">
      <c r="A13" s="86" t="s">
        <v>205</v>
      </c>
      <c r="B13" s="48">
        <v>310</v>
      </c>
      <c r="C13" s="48">
        <v>136</v>
      </c>
      <c r="D13" s="48">
        <v>174</v>
      </c>
      <c r="E13" s="48">
        <v>239</v>
      </c>
      <c r="F13" s="48">
        <v>89</v>
      </c>
      <c r="G13" s="48">
        <v>150</v>
      </c>
      <c r="H13" s="48">
        <v>241</v>
      </c>
      <c r="I13" s="48">
        <v>90</v>
      </c>
      <c r="J13" s="48">
        <v>151</v>
      </c>
      <c r="K13" s="48">
        <v>255</v>
      </c>
      <c r="L13" s="48">
        <v>83</v>
      </c>
      <c r="M13" s="48">
        <v>172</v>
      </c>
    </row>
    <row r="14" spans="1:19">
      <c r="A14" s="86" t="s">
        <v>204</v>
      </c>
      <c r="B14" s="48">
        <v>2741</v>
      </c>
      <c r="C14" s="48">
        <v>606</v>
      </c>
      <c r="D14" s="48">
        <v>2135</v>
      </c>
      <c r="E14" s="48">
        <v>3038</v>
      </c>
      <c r="F14" s="48">
        <v>663</v>
      </c>
      <c r="G14" s="48">
        <v>2375</v>
      </c>
      <c r="H14" s="48">
        <v>3045</v>
      </c>
      <c r="I14" s="48">
        <v>666</v>
      </c>
      <c r="J14" s="48">
        <v>2379</v>
      </c>
      <c r="K14" s="48">
        <v>3130</v>
      </c>
      <c r="L14" s="48">
        <v>686</v>
      </c>
      <c r="M14" s="48">
        <v>2444</v>
      </c>
    </row>
    <row r="15" spans="1:19">
      <c r="A15" s="86" t="s">
        <v>203</v>
      </c>
      <c r="B15" s="48">
        <v>416</v>
      </c>
      <c r="C15" s="48">
        <v>57</v>
      </c>
      <c r="D15" s="48">
        <v>359</v>
      </c>
      <c r="E15" s="48">
        <v>480</v>
      </c>
      <c r="F15" s="48">
        <v>32</v>
      </c>
      <c r="G15" s="48">
        <v>448</v>
      </c>
      <c r="H15" s="48">
        <v>501</v>
      </c>
      <c r="I15" s="48">
        <v>30</v>
      </c>
      <c r="J15" s="48">
        <v>471</v>
      </c>
      <c r="K15" s="48">
        <v>522</v>
      </c>
      <c r="L15" s="48">
        <v>54</v>
      </c>
      <c r="M15" s="48">
        <v>468</v>
      </c>
    </row>
    <row r="16" spans="1:19">
      <c r="A16" s="44"/>
      <c r="B16" s="44"/>
      <c r="C16" s="44"/>
      <c r="D16" s="44"/>
      <c r="E16" s="44"/>
      <c r="F16" s="44"/>
      <c r="G16" s="44"/>
      <c r="H16" s="44"/>
      <c r="I16" s="44"/>
      <c r="J16" s="44"/>
      <c r="K16" s="44"/>
      <c r="L16" s="44"/>
      <c r="M16" s="44"/>
    </row>
    <row r="17" spans="1:13" ht="15" customHeight="1">
      <c r="A17" s="85" t="s">
        <v>202</v>
      </c>
      <c r="B17" s="84"/>
      <c r="C17" s="84"/>
      <c r="D17" s="84"/>
      <c r="E17" s="84"/>
    </row>
    <row r="19" spans="1:13">
      <c r="A19" s="21" t="s">
        <v>137</v>
      </c>
      <c r="B19" s="83"/>
      <c r="C19" s="83"/>
      <c r="D19" s="83"/>
      <c r="E19" s="83"/>
      <c r="F19" s="83"/>
      <c r="G19" s="83"/>
      <c r="H19" s="83"/>
      <c r="I19" s="83"/>
      <c r="J19" s="83"/>
      <c r="K19" s="83"/>
      <c r="L19" s="83"/>
      <c r="M19" s="83"/>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&amp;L_x000D_&amp;"calibri"&amp;12&amp;B13.1.6. Evolución del profesorado en Enseñanzas de Régimen General según titularidad, cuerpo/categoría y sexo.&amp;R&amp;"calibri"&amp;10&amp;P</oddHeader>
    <oddFooter>&amp;L&amp;"calibri"&amp;8&amp;I&amp;"-,Cursiva"&amp;8ANUARIO ESTADÍSTICO DE LA REGIÓN DE MURCIA 2016. TOMO I. DATOS REGIONALES&amp;R&amp;"calibri"&amp;8&amp;I13.1. EDUCACIÓN NO UNIVERSITARIA</oddFooter>
  </headerFooter>
</worksheet>
</file>

<file path=xl/worksheets/sheet8.xml><?xml version="1.0" encoding="utf-8"?>
<worksheet xmlns="http://schemas.openxmlformats.org/spreadsheetml/2006/main" xmlns:r="http://schemas.openxmlformats.org/officeDocument/2006/relationships">
  <dimension ref="A1:N61"/>
  <sheetViews>
    <sheetView workbookViewId="0">
      <selection activeCell="N1" sqref="N1"/>
    </sheetView>
  </sheetViews>
  <sheetFormatPr baseColWidth="10" defaultRowHeight="15"/>
  <cols>
    <col min="1" max="1" width="36.42578125" customWidth="1"/>
    <col min="2" max="2" width="8.140625" customWidth="1"/>
    <col min="3" max="3" width="7.85546875" customWidth="1"/>
    <col min="4" max="4" width="7.5703125" customWidth="1"/>
    <col min="5" max="5" width="8" customWidth="1"/>
    <col min="6" max="6" width="7.5703125" customWidth="1"/>
    <col min="7" max="10" width="7.7109375" customWidth="1"/>
    <col min="11" max="11" width="7.42578125" customWidth="1"/>
    <col min="12" max="12" width="8" customWidth="1"/>
    <col min="13" max="13" width="7.42578125" customWidth="1"/>
  </cols>
  <sheetData>
    <row r="1" spans="1:14">
      <c r="A1" s="1" t="s">
        <v>266</v>
      </c>
      <c r="N1" s="43" t="s">
        <v>154</v>
      </c>
    </row>
    <row r="2" spans="1:14" ht="15" customHeight="1">
      <c r="B2" s="1"/>
      <c r="C2" s="1"/>
      <c r="D2" s="1"/>
    </row>
    <row r="3" spans="1:14" s="47" customFormat="1">
      <c r="A3" s="1"/>
      <c r="B3" s="1"/>
      <c r="C3" s="1"/>
      <c r="D3" s="1"/>
    </row>
    <row r="4" spans="1:14" s="47" customFormat="1">
      <c r="A4" s="53"/>
      <c r="B4" s="41" t="s">
        <v>135</v>
      </c>
      <c r="C4" s="40"/>
      <c r="D4" s="40"/>
      <c r="E4" s="41" t="s">
        <v>134</v>
      </c>
      <c r="F4" s="40"/>
      <c r="G4" s="40"/>
      <c r="H4" s="41" t="s">
        <v>133</v>
      </c>
      <c r="I4" s="40"/>
      <c r="J4" s="40"/>
      <c r="K4" s="41" t="s">
        <v>132</v>
      </c>
      <c r="L4" s="40"/>
      <c r="M4" s="40"/>
    </row>
    <row r="5" spans="1:14" s="55" customFormat="1">
      <c r="A5" s="103"/>
      <c r="B5" s="102" t="s">
        <v>131</v>
      </c>
      <c r="C5" s="102" t="s">
        <v>130</v>
      </c>
      <c r="D5" s="102" t="s">
        <v>129</v>
      </c>
      <c r="E5" s="102" t="s">
        <v>131</v>
      </c>
      <c r="F5" s="102" t="s">
        <v>130</v>
      </c>
      <c r="G5" s="102" t="s">
        <v>129</v>
      </c>
      <c r="H5" s="102" t="s">
        <v>131</v>
      </c>
      <c r="I5" s="102" t="s">
        <v>130</v>
      </c>
      <c r="J5" s="102" t="s">
        <v>129</v>
      </c>
      <c r="K5" s="102" t="s">
        <v>131</v>
      </c>
      <c r="L5" s="102" t="s">
        <v>130</v>
      </c>
      <c r="M5" s="102" t="s">
        <v>129</v>
      </c>
    </row>
    <row r="6" spans="1:14" s="47" customFormat="1">
      <c r="A6" s="78" t="s">
        <v>190</v>
      </c>
      <c r="B6" s="99">
        <v>282985</v>
      </c>
      <c r="C6" s="99">
        <v>204466</v>
      </c>
      <c r="D6" s="99">
        <v>78519</v>
      </c>
      <c r="E6" s="99">
        <v>285278</v>
      </c>
      <c r="F6" s="99">
        <v>204459</v>
      </c>
      <c r="G6" s="99">
        <v>80819</v>
      </c>
      <c r="H6" s="99">
        <v>287273</v>
      </c>
      <c r="I6" s="99">
        <v>204897</v>
      </c>
      <c r="J6" s="99">
        <v>82376</v>
      </c>
      <c r="K6" s="99">
        <v>288173</v>
      </c>
      <c r="L6" s="99">
        <v>204604</v>
      </c>
      <c r="M6" s="99">
        <v>83569</v>
      </c>
      <c r="N6" s="98"/>
    </row>
    <row r="7" spans="1:14" s="97" customFormat="1">
      <c r="A7" s="80" t="s">
        <v>254</v>
      </c>
      <c r="B7" s="100">
        <v>62801</v>
      </c>
      <c r="C7" s="100">
        <v>42640</v>
      </c>
      <c r="D7" s="100">
        <v>20161</v>
      </c>
      <c r="E7" s="100">
        <v>61765</v>
      </c>
      <c r="F7" s="100">
        <v>41437</v>
      </c>
      <c r="G7" s="100">
        <v>20328</v>
      </c>
      <c r="H7" s="100">
        <v>60316</v>
      </c>
      <c r="I7" s="100">
        <v>40181</v>
      </c>
      <c r="J7" s="100">
        <v>20135</v>
      </c>
      <c r="K7" s="100">
        <v>59332</v>
      </c>
      <c r="L7" s="100">
        <v>39100</v>
      </c>
      <c r="M7" s="100">
        <v>20232</v>
      </c>
      <c r="N7" s="98"/>
    </row>
    <row r="8" spans="1:14" s="97" customFormat="1">
      <c r="A8" s="46" t="s">
        <v>253</v>
      </c>
      <c r="B8" s="48">
        <v>8445</v>
      </c>
      <c r="C8" s="48">
        <v>4732</v>
      </c>
      <c r="D8" s="48">
        <v>3713</v>
      </c>
      <c r="E8" s="48">
        <v>8392</v>
      </c>
      <c r="F8" s="48">
        <v>4347</v>
      </c>
      <c r="G8" s="48">
        <v>4045</v>
      </c>
      <c r="H8" s="48">
        <v>8608</v>
      </c>
      <c r="I8" s="48">
        <v>4461</v>
      </c>
      <c r="J8" s="48">
        <v>4147</v>
      </c>
      <c r="K8" s="48">
        <v>8684</v>
      </c>
      <c r="L8" s="48">
        <v>4396</v>
      </c>
      <c r="M8" s="48">
        <v>4288</v>
      </c>
      <c r="N8" s="98"/>
    </row>
    <row r="9" spans="1:14" s="97" customFormat="1" ht="15" customHeight="1">
      <c r="A9" s="46" t="s">
        <v>252</v>
      </c>
      <c r="B9" s="48">
        <v>54356</v>
      </c>
      <c r="C9" s="48">
        <v>37908</v>
      </c>
      <c r="D9" s="48">
        <v>16448</v>
      </c>
      <c r="E9" s="48">
        <v>53373</v>
      </c>
      <c r="F9" s="48">
        <v>37090</v>
      </c>
      <c r="G9" s="48">
        <v>16283</v>
      </c>
      <c r="H9" s="48">
        <v>51708</v>
      </c>
      <c r="I9" s="48">
        <v>35720</v>
      </c>
      <c r="J9" s="48">
        <v>15988</v>
      </c>
      <c r="K9" s="48">
        <v>50648</v>
      </c>
      <c r="L9" s="48">
        <v>34704</v>
      </c>
      <c r="M9" s="48">
        <v>15944</v>
      </c>
      <c r="N9" s="98"/>
    </row>
    <row r="10" spans="1:14" s="97" customFormat="1">
      <c r="A10" s="80" t="s">
        <v>251</v>
      </c>
      <c r="B10" s="100">
        <v>104671</v>
      </c>
      <c r="C10" s="100">
        <v>73305</v>
      </c>
      <c r="D10" s="100">
        <v>31366</v>
      </c>
      <c r="E10" s="100">
        <v>105633</v>
      </c>
      <c r="F10" s="100">
        <v>73591</v>
      </c>
      <c r="G10" s="100">
        <v>32042</v>
      </c>
      <c r="H10" s="100">
        <v>107337</v>
      </c>
      <c r="I10" s="100">
        <v>74673</v>
      </c>
      <c r="J10" s="100">
        <v>32664</v>
      </c>
      <c r="K10" s="100">
        <v>108619</v>
      </c>
      <c r="L10" s="100">
        <v>75480</v>
      </c>
      <c r="M10" s="100">
        <v>33139</v>
      </c>
      <c r="N10" s="98"/>
    </row>
    <row r="11" spans="1:14" s="97" customFormat="1">
      <c r="A11" s="80" t="s">
        <v>250</v>
      </c>
      <c r="B11" s="100">
        <v>1174</v>
      </c>
      <c r="C11" s="100">
        <v>834</v>
      </c>
      <c r="D11" s="100">
        <v>340</v>
      </c>
      <c r="E11" s="100">
        <v>1203</v>
      </c>
      <c r="F11" s="100">
        <v>851</v>
      </c>
      <c r="G11" s="100">
        <v>352</v>
      </c>
      <c r="H11" s="100">
        <v>1120</v>
      </c>
      <c r="I11" s="100">
        <v>775</v>
      </c>
      <c r="J11" s="100">
        <v>345</v>
      </c>
      <c r="K11" s="100">
        <v>1401</v>
      </c>
      <c r="L11" s="100">
        <v>983</v>
      </c>
      <c r="M11" s="100">
        <v>418</v>
      </c>
      <c r="N11" s="98"/>
    </row>
    <row r="12" spans="1:14" s="97" customFormat="1">
      <c r="A12" s="80" t="s">
        <v>249</v>
      </c>
      <c r="B12" s="100">
        <v>66413</v>
      </c>
      <c r="C12" s="100">
        <v>46893</v>
      </c>
      <c r="D12" s="100">
        <v>19520</v>
      </c>
      <c r="E12" s="100">
        <v>66882</v>
      </c>
      <c r="F12" s="100">
        <v>46871</v>
      </c>
      <c r="G12" s="100">
        <v>20011</v>
      </c>
      <c r="H12" s="100">
        <v>67877</v>
      </c>
      <c r="I12" s="100">
        <v>47359</v>
      </c>
      <c r="J12" s="100">
        <v>20518</v>
      </c>
      <c r="K12" s="100">
        <v>68795</v>
      </c>
      <c r="L12" s="100">
        <v>47636</v>
      </c>
      <c r="M12" s="100">
        <v>21159</v>
      </c>
      <c r="N12" s="98"/>
    </row>
    <row r="13" spans="1:14" s="97" customFormat="1">
      <c r="A13" s="80" t="s">
        <v>248</v>
      </c>
      <c r="B13" s="100">
        <v>22841</v>
      </c>
      <c r="C13" s="100">
        <v>20094</v>
      </c>
      <c r="D13" s="100">
        <v>2747</v>
      </c>
      <c r="E13" s="100">
        <v>23323</v>
      </c>
      <c r="F13" s="100">
        <v>20510</v>
      </c>
      <c r="G13" s="100">
        <v>2813</v>
      </c>
      <c r="H13" s="100">
        <v>23323</v>
      </c>
      <c r="I13" s="100">
        <v>20599</v>
      </c>
      <c r="J13" s="100">
        <v>2724</v>
      </c>
      <c r="K13" s="100">
        <v>23629</v>
      </c>
      <c r="L13" s="100">
        <v>20752</v>
      </c>
      <c r="M13" s="100">
        <v>2877</v>
      </c>
      <c r="N13" s="98"/>
    </row>
    <row r="14" spans="1:14" s="97" customFormat="1">
      <c r="A14" s="46" t="s">
        <v>247</v>
      </c>
      <c r="B14" s="48">
        <v>21258</v>
      </c>
      <c r="C14" s="48">
        <v>18511</v>
      </c>
      <c r="D14" s="48">
        <v>2747</v>
      </c>
      <c r="E14" s="48">
        <v>21787</v>
      </c>
      <c r="F14" s="48">
        <v>18974</v>
      </c>
      <c r="G14" s="48">
        <v>2813</v>
      </c>
      <c r="H14" s="48">
        <v>21784</v>
      </c>
      <c r="I14" s="48">
        <v>19060</v>
      </c>
      <c r="J14" s="48">
        <v>2724</v>
      </c>
      <c r="K14" s="48">
        <v>21936</v>
      </c>
      <c r="L14" s="48">
        <v>19059</v>
      </c>
      <c r="M14" s="48">
        <v>2877</v>
      </c>
      <c r="N14" s="98"/>
    </row>
    <row r="15" spans="1:14" s="97" customFormat="1" ht="15" customHeight="1">
      <c r="A15" s="46" t="s">
        <v>265</v>
      </c>
      <c r="B15" s="48">
        <v>1583</v>
      </c>
      <c r="C15" s="48">
        <v>1583</v>
      </c>
      <c r="D15" s="48">
        <v>0</v>
      </c>
      <c r="E15" s="48">
        <v>1536</v>
      </c>
      <c r="F15" s="48">
        <v>1536</v>
      </c>
      <c r="G15" s="48">
        <v>0</v>
      </c>
      <c r="H15" s="48">
        <v>1539</v>
      </c>
      <c r="I15" s="48">
        <v>1539</v>
      </c>
      <c r="J15" s="48">
        <v>0</v>
      </c>
      <c r="K15" s="48">
        <v>1693</v>
      </c>
      <c r="L15" s="48">
        <v>1693</v>
      </c>
      <c r="M15" s="48">
        <v>0</v>
      </c>
      <c r="N15" s="98"/>
    </row>
    <row r="16" spans="1:14" s="97" customFormat="1">
      <c r="A16" s="80" t="s">
        <v>246</v>
      </c>
      <c r="B16" s="100">
        <v>2640</v>
      </c>
      <c r="C16" s="100">
        <v>2640</v>
      </c>
      <c r="D16" s="100">
        <v>0</v>
      </c>
      <c r="E16" s="100">
        <v>2377</v>
      </c>
      <c r="F16" s="100">
        <v>2377</v>
      </c>
      <c r="G16" s="100">
        <v>0</v>
      </c>
      <c r="H16" s="100">
        <v>2120</v>
      </c>
      <c r="I16" s="100">
        <v>2120</v>
      </c>
      <c r="J16" s="100">
        <v>0</v>
      </c>
      <c r="K16" s="100">
        <v>2120</v>
      </c>
      <c r="L16" s="100">
        <v>2120</v>
      </c>
      <c r="M16" s="100">
        <v>0</v>
      </c>
      <c r="N16" s="98"/>
    </row>
    <row r="17" spans="1:14" s="97" customFormat="1">
      <c r="A17" s="80" t="s">
        <v>245</v>
      </c>
      <c r="B17" s="100">
        <v>18610</v>
      </c>
      <c r="C17" s="100">
        <v>14754</v>
      </c>
      <c r="D17" s="100">
        <v>3856</v>
      </c>
      <c r="E17" s="100">
        <v>20416</v>
      </c>
      <c r="F17" s="100">
        <v>15628</v>
      </c>
      <c r="G17" s="100">
        <v>4788</v>
      </c>
      <c r="H17" s="100">
        <v>23682</v>
      </c>
      <c r="I17" s="100">
        <v>17960</v>
      </c>
      <c r="J17" s="100">
        <v>5722</v>
      </c>
      <c r="K17" s="100">
        <v>23849</v>
      </c>
      <c r="L17" s="100">
        <v>18428</v>
      </c>
      <c r="M17" s="100">
        <v>5421</v>
      </c>
      <c r="N17" s="98"/>
    </row>
    <row r="18" spans="1:14" s="97" customFormat="1">
      <c r="A18" s="46" t="s">
        <v>244</v>
      </c>
      <c r="B18" s="48">
        <v>0</v>
      </c>
      <c r="C18" s="48">
        <v>0</v>
      </c>
      <c r="D18" s="48">
        <v>0</v>
      </c>
      <c r="E18" s="48">
        <v>0</v>
      </c>
      <c r="F18" s="48">
        <v>0</v>
      </c>
      <c r="G18" s="48">
        <v>0</v>
      </c>
      <c r="H18" s="48">
        <v>2196</v>
      </c>
      <c r="I18" s="48">
        <v>1936</v>
      </c>
      <c r="J18" s="48">
        <v>260</v>
      </c>
      <c r="K18" s="48">
        <v>3113</v>
      </c>
      <c r="L18" s="48">
        <v>2708</v>
      </c>
      <c r="M18" s="48">
        <v>405</v>
      </c>
      <c r="N18" s="98"/>
    </row>
    <row r="19" spans="1:14" s="97" customFormat="1">
      <c r="A19" s="46" t="s">
        <v>243</v>
      </c>
      <c r="B19" s="48">
        <v>9483</v>
      </c>
      <c r="C19" s="48">
        <v>6920</v>
      </c>
      <c r="D19" s="48">
        <v>2563</v>
      </c>
      <c r="E19" s="48">
        <v>9865</v>
      </c>
      <c r="F19" s="48">
        <v>7218</v>
      </c>
      <c r="G19" s="48">
        <v>2647</v>
      </c>
      <c r="H19" s="48">
        <v>10143</v>
      </c>
      <c r="I19" s="48">
        <v>7241</v>
      </c>
      <c r="J19" s="48">
        <v>2902</v>
      </c>
      <c r="K19" s="48">
        <v>9554</v>
      </c>
      <c r="L19" s="48">
        <v>6866</v>
      </c>
      <c r="M19" s="48">
        <v>2688</v>
      </c>
      <c r="N19" s="98"/>
    </row>
    <row r="20" spans="1:14" s="97" customFormat="1">
      <c r="A20" s="46" t="s">
        <v>242</v>
      </c>
      <c r="B20" s="48">
        <v>347</v>
      </c>
      <c r="C20" s="48">
        <v>347</v>
      </c>
      <c r="D20" s="48">
        <v>0</v>
      </c>
      <c r="E20" s="48">
        <v>856</v>
      </c>
      <c r="F20" s="48">
        <v>558</v>
      </c>
      <c r="G20" s="48">
        <v>298</v>
      </c>
      <c r="H20" s="48">
        <v>1171</v>
      </c>
      <c r="I20" s="48">
        <v>801</v>
      </c>
      <c r="J20" s="48">
        <v>370</v>
      </c>
      <c r="K20" s="48">
        <v>1137</v>
      </c>
      <c r="L20" s="48">
        <v>758</v>
      </c>
      <c r="M20" s="48">
        <v>379</v>
      </c>
      <c r="N20" s="98"/>
    </row>
    <row r="21" spans="1:14" s="97" customFormat="1">
      <c r="A21" s="46" t="s">
        <v>241</v>
      </c>
      <c r="B21" s="48">
        <v>8281</v>
      </c>
      <c r="C21" s="48">
        <v>6988</v>
      </c>
      <c r="D21" s="48">
        <v>1293</v>
      </c>
      <c r="E21" s="48">
        <v>9079</v>
      </c>
      <c r="F21" s="48">
        <v>7259</v>
      </c>
      <c r="G21" s="48">
        <v>1820</v>
      </c>
      <c r="H21" s="48">
        <v>9367</v>
      </c>
      <c r="I21" s="48">
        <v>7210</v>
      </c>
      <c r="J21" s="48">
        <v>2157</v>
      </c>
      <c r="K21" s="48">
        <v>9070</v>
      </c>
      <c r="L21" s="48">
        <v>7260</v>
      </c>
      <c r="M21" s="48">
        <v>1810</v>
      </c>
      <c r="N21" s="98"/>
    </row>
    <row r="22" spans="1:14" s="97" customFormat="1">
      <c r="A22" s="46" t="s">
        <v>240</v>
      </c>
      <c r="B22" s="48">
        <v>499</v>
      </c>
      <c r="C22" s="48">
        <v>499</v>
      </c>
      <c r="D22" s="48">
        <v>0</v>
      </c>
      <c r="E22" s="48">
        <v>616</v>
      </c>
      <c r="F22" s="48">
        <v>593</v>
      </c>
      <c r="G22" s="48">
        <v>23</v>
      </c>
      <c r="H22" s="48">
        <v>805</v>
      </c>
      <c r="I22" s="48">
        <v>772</v>
      </c>
      <c r="J22" s="48">
        <v>33</v>
      </c>
      <c r="K22" s="48">
        <v>975</v>
      </c>
      <c r="L22" s="48">
        <v>836</v>
      </c>
      <c r="M22" s="48">
        <v>139</v>
      </c>
      <c r="N22" s="98"/>
    </row>
    <row r="23" spans="1:14" s="97" customFormat="1">
      <c r="A23" s="80" t="s">
        <v>239</v>
      </c>
      <c r="B23" s="100">
        <v>3835</v>
      </c>
      <c r="C23" s="100">
        <v>3306</v>
      </c>
      <c r="D23" s="100">
        <v>529</v>
      </c>
      <c r="E23" s="100">
        <v>3679</v>
      </c>
      <c r="F23" s="100">
        <v>3194</v>
      </c>
      <c r="G23" s="100">
        <v>485</v>
      </c>
      <c r="H23" s="100">
        <v>1060</v>
      </c>
      <c r="I23" s="100">
        <v>1010</v>
      </c>
      <c r="J23" s="100">
        <v>50</v>
      </c>
      <c r="K23" s="100">
        <v>14</v>
      </c>
      <c r="L23" s="100">
        <v>0</v>
      </c>
      <c r="M23" s="100">
        <v>14</v>
      </c>
      <c r="N23" s="98"/>
    </row>
    <row r="24" spans="1:14" s="97" customFormat="1" ht="15" customHeight="1">
      <c r="A24" s="46" t="s">
        <v>238</v>
      </c>
      <c r="B24" s="48">
        <v>2958</v>
      </c>
      <c r="C24" s="48">
        <v>2727</v>
      </c>
      <c r="D24" s="48">
        <v>231</v>
      </c>
      <c r="E24" s="48">
        <v>2763</v>
      </c>
      <c r="F24" s="48">
        <v>2541</v>
      </c>
      <c r="G24" s="48">
        <v>222</v>
      </c>
      <c r="H24" s="48">
        <v>976</v>
      </c>
      <c r="I24" s="48">
        <v>976</v>
      </c>
      <c r="J24" s="48">
        <v>0</v>
      </c>
      <c r="K24" s="48">
        <v>0</v>
      </c>
      <c r="L24" s="48">
        <v>0</v>
      </c>
      <c r="M24" s="48">
        <v>0</v>
      </c>
      <c r="N24" s="98"/>
    </row>
    <row r="25" spans="1:14" s="97" customFormat="1" ht="15" customHeight="1">
      <c r="A25" s="46" t="s">
        <v>237</v>
      </c>
      <c r="B25" s="48">
        <v>137</v>
      </c>
      <c r="C25" s="48">
        <v>20</v>
      </c>
      <c r="D25" s="48">
        <v>117</v>
      </c>
      <c r="E25" s="48">
        <v>220</v>
      </c>
      <c r="F25" s="48">
        <v>99</v>
      </c>
      <c r="G25" s="48">
        <v>121</v>
      </c>
      <c r="H25" s="48">
        <v>84</v>
      </c>
      <c r="I25" s="48">
        <v>34</v>
      </c>
      <c r="J25" s="48">
        <v>50</v>
      </c>
      <c r="K25" s="48">
        <v>14</v>
      </c>
      <c r="L25" s="48">
        <v>0</v>
      </c>
      <c r="M25" s="48">
        <v>14</v>
      </c>
      <c r="N25" s="98"/>
    </row>
    <row r="26" spans="1:14" s="97" customFormat="1">
      <c r="A26" s="46" t="s">
        <v>264</v>
      </c>
      <c r="B26" s="48">
        <v>740</v>
      </c>
      <c r="C26" s="48">
        <v>559</v>
      </c>
      <c r="D26" s="48">
        <v>181</v>
      </c>
      <c r="E26" s="48">
        <v>696</v>
      </c>
      <c r="F26" s="48">
        <v>554</v>
      </c>
      <c r="G26" s="48">
        <v>142</v>
      </c>
      <c r="H26" s="48">
        <v>0</v>
      </c>
      <c r="I26" s="48">
        <v>0</v>
      </c>
      <c r="J26" s="48">
        <v>0</v>
      </c>
      <c r="K26" s="48">
        <v>0</v>
      </c>
      <c r="L26" s="48">
        <v>0</v>
      </c>
      <c r="M26" s="48">
        <v>0</v>
      </c>
      <c r="N26" s="98"/>
    </row>
    <row r="27" spans="1:14" s="97" customFormat="1">
      <c r="A27" s="80" t="s">
        <v>236</v>
      </c>
      <c r="B27" s="100">
        <v>0</v>
      </c>
      <c r="C27" s="100">
        <v>0</v>
      </c>
      <c r="D27" s="100">
        <v>0</v>
      </c>
      <c r="E27" s="100">
        <v>0</v>
      </c>
      <c r="F27" s="100">
        <v>0</v>
      </c>
      <c r="G27" s="100">
        <v>0</v>
      </c>
      <c r="H27" s="100">
        <v>438</v>
      </c>
      <c r="I27" s="100">
        <v>220</v>
      </c>
      <c r="J27" s="100">
        <v>218</v>
      </c>
      <c r="K27" s="100">
        <v>414</v>
      </c>
      <c r="L27" s="100">
        <v>105</v>
      </c>
      <c r="M27" s="100">
        <v>309</v>
      </c>
      <c r="N27" s="98"/>
    </row>
    <row r="28" spans="1:14" s="97" customFormat="1">
      <c r="A28" s="46" t="s">
        <v>235</v>
      </c>
      <c r="B28" s="48">
        <v>0</v>
      </c>
      <c r="C28" s="48">
        <v>0</v>
      </c>
      <c r="D28" s="48">
        <v>0</v>
      </c>
      <c r="E28" s="48">
        <v>0</v>
      </c>
      <c r="F28" s="48">
        <v>0</v>
      </c>
      <c r="G28" s="48">
        <v>0</v>
      </c>
      <c r="H28" s="48">
        <v>324</v>
      </c>
      <c r="I28" s="48">
        <v>151</v>
      </c>
      <c r="J28" s="48">
        <v>173</v>
      </c>
      <c r="K28" s="48">
        <v>193</v>
      </c>
      <c r="L28" s="48">
        <v>0</v>
      </c>
      <c r="M28" s="48">
        <v>193</v>
      </c>
      <c r="N28" s="98"/>
    </row>
    <row r="29" spans="1:14" s="97" customFormat="1" ht="15" customHeight="1">
      <c r="A29" s="46" t="s">
        <v>263</v>
      </c>
      <c r="B29" s="48">
        <v>0</v>
      </c>
      <c r="C29" s="48">
        <v>0</v>
      </c>
      <c r="D29" s="48">
        <v>0</v>
      </c>
      <c r="E29" s="48">
        <v>0</v>
      </c>
      <c r="F29" s="48">
        <v>0</v>
      </c>
      <c r="G29" s="48">
        <v>0</v>
      </c>
      <c r="H29" s="48">
        <v>114</v>
      </c>
      <c r="I29" s="48">
        <v>69</v>
      </c>
      <c r="J29" s="48">
        <v>45</v>
      </c>
      <c r="K29" s="48">
        <v>221</v>
      </c>
      <c r="L29" s="48">
        <v>105</v>
      </c>
      <c r="M29" s="48">
        <v>116</v>
      </c>
      <c r="N29" s="98"/>
    </row>
    <row r="30" spans="1:14" s="97" customFormat="1">
      <c r="A30" s="78" t="s">
        <v>262</v>
      </c>
      <c r="B30" s="99">
        <v>23446</v>
      </c>
      <c r="C30" s="99">
        <v>22977</v>
      </c>
      <c r="D30" s="99">
        <v>469</v>
      </c>
      <c r="E30" s="99">
        <v>23887</v>
      </c>
      <c r="F30" s="99">
        <v>23426</v>
      </c>
      <c r="G30" s="99">
        <v>461</v>
      </c>
      <c r="H30" s="99">
        <v>23857</v>
      </c>
      <c r="I30" s="99">
        <v>23354</v>
      </c>
      <c r="J30" s="99">
        <v>503</v>
      </c>
      <c r="K30" s="99">
        <v>22656</v>
      </c>
      <c r="L30" s="99">
        <v>22107</v>
      </c>
      <c r="M30" s="99">
        <v>549</v>
      </c>
      <c r="N30" s="98"/>
    </row>
    <row r="31" spans="1:14" s="97" customFormat="1">
      <c r="A31" s="80" t="s">
        <v>234</v>
      </c>
      <c r="B31" s="100">
        <v>18489</v>
      </c>
      <c r="C31" s="100">
        <v>18489</v>
      </c>
      <c r="D31" s="100">
        <v>0</v>
      </c>
      <c r="E31" s="100">
        <v>18752</v>
      </c>
      <c r="F31" s="100">
        <v>18752</v>
      </c>
      <c r="G31" s="100">
        <v>0</v>
      </c>
      <c r="H31" s="100">
        <v>18664</v>
      </c>
      <c r="I31" s="100">
        <v>18664</v>
      </c>
      <c r="J31" s="100">
        <v>0</v>
      </c>
      <c r="K31" s="100">
        <v>17372</v>
      </c>
      <c r="L31" s="100">
        <v>17372</v>
      </c>
      <c r="M31" s="100">
        <v>0</v>
      </c>
      <c r="N31" s="98"/>
    </row>
    <row r="32" spans="1:14" s="97" customFormat="1">
      <c r="A32" s="46" t="s">
        <v>233</v>
      </c>
      <c r="B32" s="48">
        <v>17482</v>
      </c>
      <c r="C32" s="48">
        <v>17482</v>
      </c>
      <c r="D32" s="48">
        <v>0</v>
      </c>
      <c r="E32" s="48">
        <v>17766</v>
      </c>
      <c r="F32" s="48">
        <v>17766</v>
      </c>
      <c r="G32" s="48">
        <v>0</v>
      </c>
      <c r="H32" s="48">
        <v>17836</v>
      </c>
      <c r="I32" s="48">
        <v>17836</v>
      </c>
      <c r="J32" s="48">
        <v>0</v>
      </c>
      <c r="K32" s="48">
        <v>17212</v>
      </c>
      <c r="L32" s="48">
        <v>17212</v>
      </c>
      <c r="M32" s="48">
        <v>0</v>
      </c>
      <c r="N32" s="98"/>
    </row>
    <row r="33" spans="1:14" s="97" customFormat="1">
      <c r="A33" s="46" t="s">
        <v>232</v>
      </c>
      <c r="B33" s="48">
        <v>8647</v>
      </c>
      <c r="C33" s="48">
        <v>8647</v>
      </c>
      <c r="D33" s="48">
        <v>0</v>
      </c>
      <c r="E33" s="48">
        <v>8428</v>
      </c>
      <c r="F33" s="48">
        <v>8428</v>
      </c>
      <c r="G33" s="48">
        <v>0</v>
      </c>
      <c r="H33" s="48">
        <v>7752</v>
      </c>
      <c r="I33" s="48">
        <v>7752</v>
      </c>
      <c r="J33" s="48">
        <v>0</v>
      </c>
      <c r="K33" s="48">
        <v>6967</v>
      </c>
      <c r="L33" s="48">
        <v>6967</v>
      </c>
      <c r="M33" s="48">
        <v>0</v>
      </c>
      <c r="N33" s="98"/>
    </row>
    <row r="34" spans="1:14" s="97" customFormat="1">
      <c r="A34" s="46" t="s">
        <v>231</v>
      </c>
      <c r="B34" s="48">
        <v>6562</v>
      </c>
      <c r="C34" s="48">
        <v>6562</v>
      </c>
      <c r="D34" s="48">
        <v>0</v>
      </c>
      <c r="E34" s="48">
        <v>6781</v>
      </c>
      <c r="F34" s="48">
        <v>6781</v>
      </c>
      <c r="G34" s="48">
        <v>0</v>
      </c>
      <c r="H34" s="48">
        <v>6974</v>
      </c>
      <c r="I34" s="48">
        <v>6974</v>
      </c>
      <c r="J34" s="48">
        <v>0</v>
      </c>
      <c r="K34" s="48">
        <v>6416</v>
      </c>
      <c r="L34" s="48">
        <v>6416</v>
      </c>
      <c r="M34" s="48">
        <v>0</v>
      </c>
      <c r="N34" s="98"/>
    </row>
    <row r="35" spans="1:14" s="97" customFormat="1">
      <c r="A35" s="46" t="s">
        <v>230</v>
      </c>
      <c r="B35" s="48">
        <v>2273</v>
      </c>
      <c r="C35" s="48">
        <v>2273</v>
      </c>
      <c r="D35" s="48">
        <v>0</v>
      </c>
      <c r="E35" s="48">
        <v>2557</v>
      </c>
      <c r="F35" s="48">
        <v>2557</v>
      </c>
      <c r="G35" s="48">
        <v>0</v>
      </c>
      <c r="H35" s="48">
        <v>3110</v>
      </c>
      <c r="I35" s="48">
        <v>3110</v>
      </c>
      <c r="J35" s="48">
        <v>0</v>
      </c>
      <c r="K35" s="48">
        <v>3250</v>
      </c>
      <c r="L35" s="48">
        <v>3250</v>
      </c>
      <c r="M35" s="48">
        <v>0</v>
      </c>
      <c r="N35" s="98"/>
    </row>
    <row r="36" spans="1:14" s="97" customFormat="1">
      <c r="A36" s="46" t="s">
        <v>229</v>
      </c>
      <c r="B36" s="48">
        <v>0</v>
      </c>
      <c r="C36" s="48">
        <v>0</v>
      </c>
      <c r="D36" s="48">
        <v>0</v>
      </c>
      <c r="E36" s="48">
        <v>0</v>
      </c>
      <c r="F36" s="48">
        <v>0</v>
      </c>
      <c r="G36" s="48">
        <v>0</v>
      </c>
      <c r="H36" s="48">
        <v>0</v>
      </c>
      <c r="I36" s="48">
        <v>0</v>
      </c>
      <c r="J36" s="48">
        <v>0</v>
      </c>
      <c r="K36" s="48">
        <v>579</v>
      </c>
      <c r="L36" s="48">
        <v>579</v>
      </c>
      <c r="M36" s="48">
        <v>0</v>
      </c>
      <c r="N36" s="98"/>
    </row>
    <row r="37" spans="1:14" s="97" customFormat="1">
      <c r="A37" s="46" t="s">
        <v>228</v>
      </c>
      <c r="B37" s="48">
        <v>1007</v>
      </c>
      <c r="C37" s="48">
        <v>1007</v>
      </c>
      <c r="D37" s="48">
        <v>0</v>
      </c>
      <c r="E37" s="48">
        <v>986</v>
      </c>
      <c r="F37" s="48">
        <v>986</v>
      </c>
      <c r="G37" s="48">
        <v>0</v>
      </c>
      <c r="H37" s="48">
        <v>828</v>
      </c>
      <c r="I37" s="48">
        <v>828</v>
      </c>
      <c r="J37" s="48">
        <v>0</v>
      </c>
      <c r="K37" s="48">
        <v>160</v>
      </c>
      <c r="L37" s="48">
        <v>160</v>
      </c>
      <c r="M37" s="48">
        <v>0</v>
      </c>
      <c r="N37" s="98"/>
    </row>
    <row r="38" spans="1:14" s="97" customFormat="1" ht="15" customHeight="1">
      <c r="A38" s="80" t="s">
        <v>227</v>
      </c>
      <c r="B38" s="100">
        <v>3402</v>
      </c>
      <c r="C38" s="100">
        <v>3093</v>
      </c>
      <c r="D38" s="100">
        <v>309</v>
      </c>
      <c r="E38" s="100">
        <v>3491</v>
      </c>
      <c r="F38" s="100">
        <v>3213</v>
      </c>
      <c r="G38" s="100">
        <v>278</v>
      </c>
      <c r="H38" s="100">
        <v>3562</v>
      </c>
      <c r="I38" s="100">
        <v>3297</v>
      </c>
      <c r="J38" s="100">
        <v>265</v>
      </c>
      <c r="K38" s="100">
        <v>3600</v>
      </c>
      <c r="L38" s="100">
        <v>3329</v>
      </c>
      <c r="M38" s="100">
        <v>271</v>
      </c>
      <c r="N38" s="98"/>
    </row>
    <row r="39" spans="1:14" s="97" customFormat="1" ht="15" customHeight="1">
      <c r="A39" s="46" t="s">
        <v>224</v>
      </c>
      <c r="B39" s="48">
        <v>1195</v>
      </c>
      <c r="C39" s="48">
        <v>971</v>
      </c>
      <c r="D39" s="48">
        <v>224</v>
      </c>
      <c r="E39" s="48">
        <v>1192</v>
      </c>
      <c r="F39" s="48">
        <v>995</v>
      </c>
      <c r="G39" s="48">
        <v>197</v>
      </c>
      <c r="H39" s="48">
        <v>1131</v>
      </c>
      <c r="I39" s="48">
        <v>953</v>
      </c>
      <c r="J39" s="48">
        <v>178</v>
      </c>
      <c r="K39" s="48">
        <v>1138</v>
      </c>
      <c r="L39" s="48">
        <v>953</v>
      </c>
      <c r="M39" s="48">
        <v>185</v>
      </c>
      <c r="N39" s="98"/>
    </row>
    <row r="40" spans="1:14" s="97" customFormat="1">
      <c r="A40" s="46" t="s">
        <v>223</v>
      </c>
      <c r="B40" s="48">
        <v>1872</v>
      </c>
      <c r="C40" s="48">
        <v>1787</v>
      </c>
      <c r="D40" s="48">
        <v>85</v>
      </c>
      <c r="E40" s="48">
        <v>1964</v>
      </c>
      <c r="F40" s="48">
        <v>1883</v>
      </c>
      <c r="G40" s="48">
        <v>81</v>
      </c>
      <c r="H40" s="48">
        <v>2058</v>
      </c>
      <c r="I40" s="48">
        <v>1971</v>
      </c>
      <c r="J40" s="48">
        <v>87</v>
      </c>
      <c r="K40" s="48">
        <v>2071</v>
      </c>
      <c r="L40" s="48">
        <v>1985</v>
      </c>
      <c r="M40" s="48">
        <v>86</v>
      </c>
      <c r="N40" s="98"/>
    </row>
    <row r="41" spans="1:14" s="97" customFormat="1">
      <c r="A41" s="46" t="s">
        <v>226</v>
      </c>
      <c r="B41" s="48">
        <v>91</v>
      </c>
      <c r="C41" s="48">
        <v>91</v>
      </c>
      <c r="D41" s="48">
        <v>0</v>
      </c>
      <c r="E41" s="48">
        <v>25</v>
      </c>
      <c r="F41" s="48">
        <v>25</v>
      </c>
      <c r="G41" s="48">
        <v>0</v>
      </c>
      <c r="H41" s="48">
        <v>0</v>
      </c>
      <c r="I41" s="48">
        <v>0</v>
      </c>
      <c r="J41" s="48">
        <v>0</v>
      </c>
      <c r="K41" s="48">
        <v>0</v>
      </c>
      <c r="L41" s="48">
        <v>0</v>
      </c>
      <c r="M41" s="48">
        <v>0</v>
      </c>
      <c r="N41" s="98"/>
    </row>
    <row r="42" spans="1:14" s="97" customFormat="1">
      <c r="A42" s="101" t="s">
        <v>261</v>
      </c>
      <c r="B42" s="48">
        <v>244</v>
      </c>
      <c r="C42" s="48">
        <v>244</v>
      </c>
      <c r="D42" s="48">
        <v>0</v>
      </c>
      <c r="E42" s="48">
        <v>310</v>
      </c>
      <c r="F42" s="48">
        <v>310</v>
      </c>
      <c r="G42" s="48">
        <v>0</v>
      </c>
      <c r="H42" s="48">
        <v>373</v>
      </c>
      <c r="I42" s="48">
        <v>373</v>
      </c>
      <c r="J42" s="48">
        <v>0</v>
      </c>
      <c r="K42" s="48">
        <v>391</v>
      </c>
      <c r="L42" s="48">
        <v>391</v>
      </c>
      <c r="M42" s="48">
        <v>0</v>
      </c>
      <c r="N42" s="98"/>
    </row>
    <row r="43" spans="1:14" s="97" customFormat="1">
      <c r="A43" s="80" t="s">
        <v>225</v>
      </c>
      <c r="B43" s="100">
        <v>590</v>
      </c>
      <c r="C43" s="100">
        <v>502</v>
      </c>
      <c r="D43" s="100">
        <v>88</v>
      </c>
      <c r="E43" s="100">
        <v>598</v>
      </c>
      <c r="F43" s="100">
        <v>511</v>
      </c>
      <c r="G43" s="100">
        <v>87</v>
      </c>
      <c r="H43" s="100">
        <v>671</v>
      </c>
      <c r="I43" s="100">
        <v>503</v>
      </c>
      <c r="J43" s="100">
        <v>168</v>
      </c>
      <c r="K43" s="100">
        <v>567</v>
      </c>
      <c r="L43" s="100">
        <v>510</v>
      </c>
      <c r="M43" s="100">
        <v>57</v>
      </c>
      <c r="N43" s="98"/>
    </row>
    <row r="44" spans="1:14" s="97" customFormat="1">
      <c r="A44" s="46" t="s">
        <v>224</v>
      </c>
      <c r="B44" s="48">
        <v>361</v>
      </c>
      <c r="C44" s="48">
        <v>273</v>
      </c>
      <c r="D44" s="48">
        <v>88</v>
      </c>
      <c r="E44" s="48">
        <v>383</v>
      </c>
      <c r="F44" s="48">
        <v>296</v>
      </c>
      <c r="G44" s="48">
        <v>87</v>
      </c>
      <c r="H44" s="48">
        <v>459</v>
      </c>
      <c r="I44" s="48">
        <v>291</v>
      </c>
      <c r="J44" s="48">
        <v>168</v>
      </c>
      <c r="K44" s="48">
        <v>356</v>
      </c>
      <c r="L44" s="48">
        <v>299</v>
      </c>
      <c r="M44" s="48">
        <v>57</v>
      </c>
      <c r="N44" s="98"/>
    </row>
    <row r="45" spans="1:14" s="97" customFormat="1">
      <c r="A45" s="46" t="s">
        <v>223</v>
      </c>
      <c r="B45" s="48">
        <v>229</v>
      </c>
      <c r="C45" s="48">
        <v>229</v>
      </c>
      <c r="D45" s="48">
        <v>0</v>
      </c>
      <c r="E45" s="48">
        <v>215</v>
      </c>
      <c r="F45" s="48">
        <v>215</v>
      </c>
      <c r="G45" s="48">
        <v>0</v>
      </c>
      <c r="H45" s="48">
        <v>212</v>
      </c>
      <c r="I45" s="48">
        <v>212</v>
      </c>
      <c r="J45" s="48">
        <v>0</v>
      </c>
      <c r="K45" s="48">
        <v>211</v>
      </c>
      <c r="L45" s="48">
        <v>211</v>
      </c>
      <c r="M45" s="48">
        <v>0</v>
      </c>
      <c r="N45" s="98"/>
    </row>
    <row r="46" spans="1:14" s="97" customFormat="1">
      <c r="A46" s="80" t="s">
        <v>222</v>
      </c>
      <c r="B46" s="100">
        <v>238</v>
      </c>
      <c r="C46" s="100">
        <v>238</v>
      </c>
      <c r="D46" s="100">
        <v>0</v>
      </c>
      <c r="E46" s="100">
        <v>234</v>
      </c>
      <c r="F46" s="100">
        <v>234</v>
      </c>
      <c r="G46" s="100">
        <v>0</v>
      </c>
      <c r="H46" s="100">
        <v>219</v>
      </c>
      <c r="I46" s="100">
        <v>219</v>
      </c>
      <c r="J46" s="100">
        <v>0</v>
      </c>
      <c r="K46" s="100">
        <v>236</v>
      </c>
      <c r="L46" s="100">
        <v>236</v>
      </c>
      <c r="M46" s="100">
        <v>0</v>
      </c>
      <c r="N46" s="98"/>
    </row>
    <row r="47" spans="1:14" s="97" customFormat="1" ht="15" customHeight="1">
      <c r="A47" s="65" t="s">
        <v>260</v>
      </c>
      <c r="B47" s="48">
        <v>68</v>
      </c>
      <c r="C47" s="48">
        <v>68</v>
      </c>
      <c r="D47" s="48">
        <v>0</v>
      </c>
      <c r="E47" s="48">
        <v>14</v>
      </c>
      <c r="F47" s="48">
        <v>14</v>
      </c>
      <c r="G47" s="48">
        <v>0</v>
      </c>
      <c r="H47" s="48">
        <v>3</v>
      </c>
      <c r="I47" s="48">
        <v>3</v>
      </c>
      <c r="J47" s="48">
        <v>0</v>
      </c>
      <c r="K47" s="48">
        <v>0</v>
      </c>
      <c r="L47" s="48">
        <v>0</v>
      </c>
      <c r="M47" s="48">
        <v>0</v>
      </c>
      <c r="N47" s="98"/>
    </row>
    <row r="48" spans="1:14" s="97" customFormat="1" ht="15" customHeight="1">
      <c r="A48" s="46" t="s">
        <v>259</v>
      </c>
      <c r="B48" s="48">
        <v>170</v>
      </c>
      <c r="C48" s="48">
        <v>170</v>
      </c>
      <c r="D48" s="48">
        <v>0</v>
      </c>
      <c r="E48" s="48">
        <v>220</v>
      </c>
      <c r="F48" s="48">
        <v>220</v>
      </c>
      <c r="G48" s="48">
        <v>0</v>
      </c>
      <c r="H48" s="48">
        <v>216</v>
      </c>
      <c r="I48" s="48">
        <v>216</v>
      </c>
      <c r="J48" s="48">
        <v>0</v>
      </c>
      <c r="K48" s="48">
        <v>236</v>
      </c>
      <c r="L48" s="48">
        <v>236</v>
      </c>
      <c r="M48" s="48">
        <v>0</v>
      </c>
      <c r="N48" s="98"/>
    </row>
    <row r="49" spans="1:14" s="97" customFormat="1" ht="30">
      <c r="A49" s="80" t="s">
        <v>221</v>
      </c>
      <c r="B49" s="100">
        <v>597</v>
      </c>
      <c r="C49" s="100">
        <v>577</v>
      </c>
      <c r="D49" s="100">
        <v>20</v>
      </c>
      <c r="E49" s="100">
        <v>659</v>
      </c>
      <c r="F49" s="100">
        <v>629</v>
      </c>
      <c r="G49" s="100">
        <v>30</v>
      </c>
      <c r="H49" s="100">
        <v>641</v>
      </c>
      <c r="I49" s="100">
        <v>618</v>
      </c>
      <c r="J49" s="100">
        <v>23</v>
      </c>
      <c r="K49" s="100">
        <v>617</v>
      </c>
      <c r="L49" s="100">
        <v>604</v>
      </c>
      <c r="M49" s="100">
        <v>13</v>
      </c>
      <c r="N49" s="98"/>
    </row>
    <row r="50" spans="1:14" s="97" customFormat="1" ht="30">
      <c r="A50" s="65" t="s">
        <v>258</v>
      </c>
      <c r="B50" s="48">
        <v>230</v>
      </c>
      <c r="C50" s="48">
        <v>230</v>
      </c>
      <c r="D50" s="48">
        <v>0</v>
      </c>
      <c r="E50" s="48">
        <v>244</v>
      </c>
      <c r="F50" s="48">
        <v>244</v>
      </c>
      <c r="G50" s="48">
        <v>0</v>
      </c>
      <c r="H50" s="48">
        <v>256</v>
      </c>
      <c r="I50" s="48">
        <v>256</v>
      </c>
      <c r="J50" s="48">
        <v>0</v>
      </c>
      <c r="K50" s="48">
        <v>237</v>
      </c>
      <c r="L50" s="48">
        <v>237</v>
      </c>
      <c r="M50" s="48">
        <v>0</v>
      </c>
      <c r="N50" s="98"/>
    </row>
    <row r="51" spans="1:14" s="97" customFormat="1" ht="15" customHeight="1">
      <c r="A51" s="65" t="s">
        <v>257</v>
      </c>
      <c r="B51" s="48">
        <v>79</v>
      </c>
      <c r="C51" s="48">
        <v>75</v>
      </c>
      <c r="D51" s="48">
        <v>4</v>
      </c>
      <c r="E51" s="48">
        <v>9</v>
      </c>
      <c r="F51" s="48">
        <v>9</v>
      </c>
      <c r="G51" s="48">
        <v>0</v>
      </c>
      <c r="H51" s="48">
        <v>7</v>
      </c>
      <c r="I51" s="48">
        <v>0</v>
      </c>
      <c r="J51" s="48">
        <v>7</v>
      </c>
      <c r="K51" s="48">
        <v>6</v>
      </c>
      <c r="L51" s="48">
        <v>6</v>
      </c>
      <c r="M51" s="48">
        <v>0</v>
      </c>
      <c r="N51" s="98"/>
    </row>
    <row r="52" spans="1:14" s="97" customFormat="1" ht="15" customHeight="1">
      <c r="A52" s="65" t="s">
        <v>256</v>
      </c>
      <c r="B52" s="48">
        <v>288</v>
      </c>
      <c r="C52" s="48">
        <v>272</v>
      </c>
      <c r="D52" s="48">
        <v>16</v>
      </c>
      <c r="E52" s="48">
        <v>406</v>
      </c>
      <c r="F52" s="48">
        <v>376</v>
      </c>
      <c r="G52" s="48">
        <v>30</v>
      </c>
      <c r="H52" s="48">
        <v>378</v>
      </c>
      <c r="I52" s="48">
        <v>362</v>
      </c>
      <c r="J52" s="48">
        <v>16</v>
      </c>
      <c r="K52" s="48">
        <v>374</v>
      </c>
      <c r="L52" s="48">
        <v>361</v>
      </c>
      <c r="M52" s="48">
        <v>13</v>
      </c>
      <c r="N52" s="98"/>
    </row>
    <row r="53" spans="1:14" s="97" customFormat="1">
      <c r="A53" s="65" t="s">
        <v>176</v>
      </c>
      <c r="B53" s="48">
        <v>130</v>
      </c>
      <c r="C53" s="48">
        <v>78</v>
      </c>
      <c r="D53" s="48">
        <v>52</v>
      </c>
      <c r="E53" s="48">
        <v>153</v>
      </c>
      <c r="F53" s="48">
        <v>87</v>
      </c>
      <c r="G53" s="48">
        <v>66</v>
      </c>
      <c r="H53" s="48">
        <v>100</v>
      </c>
      <c r="I53" s="48">
        <v>53</v>
      </c>
      <c r="J53" s="48">
        <v>47</v>
      </c>
      <c r="K53" s="48">
        <v>264</v>
      </c>
      <c r="L53" s="48">
        <v>56</v>
      </c>
      <c r="M53" s="48">
        <v>208</v>
      </c>
      <c r="N53" s="98"/>
    </row>
    <row r="54" spans="1:14" s="97" customFormat="1" ht="15" customHeight="1">
      <c r="A54" s="78" t="s">
        <v>139</v>
      </c>
      <c r="B54" s="99">
        <v>14975</v>
      </c>
      <c r="C54" s="99">
        <v>14975</v>
      </c>
      <c r="D54" s="99">
        <v>0</v>
      </c>
      <c r="E54" s="99">
        <v>15374</v>
      </c>
      <c r="F54" s="99">
        <v>15374</v>
      </c>
      <c r="G54" s="99">
        <v>0</v>
      </c>
      <c r="H54" s="99">
        <v>14903</v>
      </c>
      <c r="I54" s="99">
        <v>14903</v>
      </c>
      <c r="J54" s="99">
        <v>0</v>
      </c>
      <c r="K54" s="99">
        <v>12589</v>
      </c>
      <c r="L54" s="99">
        <v>12589</v>
      </c>
      <c r="M54" s="99">
        <v>0</v>
      </c>
      <c r="N54" s="98"/>
    </row>
    <row r="55" spans="1:14" s="97" customFormat="1" ht="15" customHeight="1">
      <c r="A55" s="46" t="s">
        <v>220</v>
      </c>
      <c r="B55" s="48">
        <v>14975</v>
      </c>
      <c r="C55" s="48">
        <v>14975</v>
      </c>
      <c r="D55" s="48">
        <v>0</v>
      </c>
      <c r="E55" s="48">
        <v>15374</v>
      </c>
      <c r="F55" s="48">
        <v>15374</v>
      </c>
      <c r="G55" s="48">
        <v>0</v>
      </c>
      <c r="H55" s="48">
        <v>14903</v>
      </c>
      <c r="I55" s="48">
        <v>14903</v>
      </c>
      <c r="J55" s="48">
        <v>0</v>
      </c>
      <c r="K55" s="48">
        <v>12589</v>
      </c>
      <c r="L55" s="48">
        <v>12589</v>
      </c>
      <c r="M55" s="48">
        <v>0</v>
      </c>
      <c r="N55" s="98"/>
    </row>
    <row r="56" spans="1:14" s="97" customFormat="1" ht="15" customHeight="1">
      <c r="A56" s="46" t="s">
        <v>219</v>
      </c>
      <c r="B56" s="48">
        <v>3414</v>
      </c>
      <c r="C56" s="48">
        <v>3414</v>
      </c>
      <c r="D56" s="48">
        <v>0</v>
      </c>
      <c r="E56" s="48">
        <v>3555</v>
      </c>
      <c r="F56" s="48">
        <v>3555</v>
      </c>
      <c r="G56" s="48">
        <v>0</v>
      </c>
      <c r="H56" s="48">
        <v>7617</v>
      </c>
      <c r="I56" s="48">
        <v>7617</v>
      </c>
      <c r="J56" s="48">
        <v>0</v>
      </c>
      <c r="K56" s="48">
        <v>6134</v>
      </c>
      <c r="L56" s="48">
        <v>6134</v>
      </c>
      <c r="M56" s="48">
        <v>0</v>
      </c>
      <c r="N56" s="98"/>
    </row>
    <row r="57" spans="1:14" ht="15" customHeight="1">
      <c r="A57" s="46" t="s">
        <v>218</v>
      </c>
      <c r="B57" s="48">
        <v>11561</v>
      </c>
      <c r="C57" s="48">
        <v>11561</v>
      </c>
      <c r="D57" s="48">
        <v>0</v>
      </c>
      <c r="E57" s="48">
        <v>11819</v>
      </c>
      <c r="F57" s="48">
        <v>11819</v>
      </c>
      <c r="G57" s="48">
        <v>0</v>
      </c>
      <c r="H57" s="48">
        <v>7286</v>
      </c>
      <c r="I57" s="48">
        <v>7286</v>
      </c>
      <c r="J57" s="48">
        <v>0</v>
      </c>
      <c r="K57" s="48">
        <v>6455</v>
      </c>
      <c r="L57" s="48">
        <v>6455</v>
      </c>
      <c r="M57" s="48">
        <v>0</v>
      </c>
      <c r="N57" s="25"/>
    </row>
    <row r="58" spans="1:14" ht="4.5" customHeight="1">
      <c r="A58" s="96"/>
      <c r="B58" s="44"/>
      <c r="C58" s="44"/>
      <c r="D58" s="44"/>
      <c r="E58" s="44"/>
      <c r="F58" s="44"/>
      <c r="G58" s="44"/>
      <c r="H58" s="44"/>
      <c r="I58" s="44"/>
      <c r="J58" s="44"/>
      <c r="K58" s="44"/>
      <c r="L58" s="44"/>
      <c r="M58" s="44"/>
      <c r="N58" s="25"/>
    </row>
    <row r="59" spans="1:14" ht="24.95" customHeight="1">
      <c r="A59" s="318" t="s">
        <v>217</v>
      </c>
      <c r="B59" s="319"/>
      <c r="C59" s="319"/>
      <c r="D59" s="319"/>
      <c r="E59" s="319"/>
      <c r="F59" s="319"/>
      <c r="G59" s="319"/>
      <c r="H59" s="319"/>
      <c r="I59" s="319"/>
      <c r="J59" s="319"/>
      <c r="K59" s="319"/>
      <c r="L59" s="319"/>
      <c r="M59" s="319"/>
      <c r="N59" s="25"/>
    </row>
    <row r="60" spans="1:14" ht="2.25" customHeight="1">
      <c r="A60" s="95"/>
      <c r="N60" s="25"/>
    </row>
    <row r="61" spans="1:14">
      <c r="A61" s="21" t="s">
        <v>137</v>
      </c>
    </row>
  </sheetData>
  <mergeCells count="1">
    <mergeCell ref="A59:M59"/>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&amp;L_x000D_&amp;"calibri"&amp;12&amp;B13.1.7. Evolución del alumnado matriculado según enseñanza y titularidad del centro.&amp;R&amp;"calibri"&amp;10&amp;P</oddHeader>
    <oddFooter>&amp;L&amp;"calibri"&amp;8&amp;I&amp;"-,Cursiva"&amp;8ANUARIO ESTADÍSTICO DE LA REGIÓN DE MURCIA 2016. TOMO I. DATOS REGIONALES&amp;R&amp;"calibri"&amp;8&amp;I13.1. EDUCACIÓN NO UNIVERSITARIA</oddFooter>
  </headerFooter>
</worksheet>
</file>

<file path=xl/worksheets/sheet9.xml><?xml version="1.0" encoding="utf-8"?>
<worksheet xmlns="http://schemas.openxmlformats.org/spreadsheetml/2006/main" xmlns:r="http://schemas.openxmlformats.org/officeDocument/2006/relationships">
  <dimension ref="A1:K31"/>
  <sheetViews>
    <sheetView workbookViewId="0">
      <selection activeCell="K1" sqref="K1"/>
    </sheetView>
  </sheetViews>
  <sheetFormatPr baseColWidth="10" defaultRowHeight="15"/>
  <sheetData>
    <row r="1" spans="1:11">
      <c r="A1" s="1" t="s">
        <v>267</v>
      </c>
      <c r="K1" s="43" t="s">
        <v>154</v>
      </c>
    </row>
    <row r="28" spans="1:2">
      <c r="B28" s="21" t="s">
        <v>137</v>
      </c>
    </row>
    <row r="29" spans="1:2">
      <c r="B29" s="109"/>
    </row>
    <row r="31" spans="1:2">
      <c r="A31" s="10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&amp;L_x000D_&amp;"calibri"&amp;12&amp;BG-13.1. Gráfico de la evolución del alumnado matriculado en Educación Infantil según titularidad del centro.&amp;R&amp;"calibri"&amp;10&amp;P</oddHeader>
    <oddFooter>&amp;L&amp;"calibri"&amp;8&amp;I&amp;"-,Cursiva"&amp;8ANUARIO ESTADÍSTICO DE LA REGIÓN DE MURCIA 2016. TOMO I. DATOS REGIONALES&amp;R&amp;"calibri"&amp;8&amp;I13.1. EDUCACIÓN NO UNIVERSITARIA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110</vt:i4>
      </vt:variant>
    </vt:vector>
  </HeadingPairs>
  <TitlesOfParts>
    <vt:vector size="170" baseType="lpstr">
      <vt:lpstr>Índice</vt:lpstr>
      <vt:lpstr>13.1.1</vt:lpstr>
      <vt:lpstr>13.1.2</vt:lpstr>
      <vt:lpstr>13.1.3</vt:lpstr>
      <vt:lpstr>13.1.4</vt:lpstr>
      <vt:lpstr>13.1.5</vt:lpstr>
      <vt:lpstr>13.1.6</vt:lpstr>
      <vt:lpstr>13.1.7</vt:lpstr>
      <vt:lpstr>G-13.1</vt:lpstr>
      <vt:lpstr>G-13.2</vt:lpstr>
      <vt:lpstr>G-13.3</vt:lpstr>
      <vt:lpstr>G-13.4</vt:lpstr>
      <vt:lpstr>G-13.5</vt:lpstr>
      <vt:lpstr>13.1.8</vt:lpstr>
      <vt:lpstr>13.1.9</vt:lpstr>
      <vt:lpstr>13.1.10.</vt:lpstr>
      <vt:lpstr>13.2.1.</vt:lpstr>
      <vt:lpstr>13.3.1</vt:lpstr>
      <vt:lpstr>G-13.6</vt:lpstr>
      <vt:lpstr>13.3.2</vt:lpstr>
      <vt:lpstr>13.3.3</vt:lpstr>
      <vt:lpstr>13.3.4</vt:lpstr>
      <vt:lpstr>13.3.5</vt:lpstr>
      <vt:lpstr>13.3.6</vt:lpstr>
      <vt:lpstr>13.3.7</vt:lpstr>
      <vt:lpstr>13.3.8</vt:lpstr>
      <vt:lpstr>13.3.9</vt:lpstr>
      <vt:lpstr>13.3.10</vt:lpstr>
      <vt:lpstr>13.4.1.</vt:lpstr>
      <vt:lpstr>13.4.2.</vt:lpstr>
      <vt:lpstr>13.5.1.</vt:lpstr>
      <vt:lpstr>13.5.2.</vt:lpstr>
      <vt:lpstr>13.5.3.</vt:lpstr>
      <vt:lpstr>13.5.4.</vt:lpstr>
      <vt:lpstr>13.5.5.</vt:lpstr>
      <vt:lpstr>13.6.1.</vt:lpstr>
      <vt:lpstr>13.6.2.</vt:lpstr>
      <vt:lpstr>13.6.3.</vt:lpstr>
      <vt:lpstr>13.6.4.</vt:lpstr>
      <vt:lpstr>13.7.1.</vt:lpstr>
      <vt:lpstr>13.7.2.</vt:lpstr>
      <vt:lpstr>13.7.3.</vt:lpstr>
      <vt:lpstr>13.7.4.</vt:lpstr>
      <vt:lpstr>13.7.5.</vt:lpstr>
      <vt:lpstr>13.7.6.</vt:lpstr>
      <vt:lpstr>13.7.7.</vt:lpstr>
      <vt:lpstr>13.7.8.</vt:lpstr>
      <vt:lpstr>13.7.9.</vt:lpstr>
      <vt:lpstr>13.8.1.</vt:lpstr>
      <vt:lpstr>13.8.2. </vt:lpstr>
      <vt:lpstr>13.8.3.</vt:lpstr>
      <vt:lpstr>13.8.4.</vt:lpstr>
      <vt:lpstr>13.8.5.</vt:lpstr>
      <vt:lpstr>13.8.6.</vt:lpstr>
      <vt:lpstr>13.9.1.</vt:lpstr>
      <vt:lpstr>G-13.7</vt:lpstr>
      <vt:lpstr>13.9.2.</vt:lpstr>
      <vt:lpstr>13.9.3.</vt:lpstr>
      <vt:lpstr>13.9.4.</vt:lpstr>
      <vt:lpstr>13.9.5.</vt:lpstr>
      <vt:lpstr>Índice!_Hlt463674338</vt:lpstr>
      <vt:lpstr>Índice!_Hlt467563095</vt:lpstr>
      <vt:lpstr>'13.1.1'!Área_de_impresión</vt:lpstr>
      <vt:lpstr>'13.1.10.'!Área_de_impresión</vt:lpstr>
      <vt:lpstr>'13.1.2'!Área_de_impresión</vt:lpstr>
      <vt:lpstr>'13.1.3'!Área_de_impresión</vt:lpstr>
      <vt:lpstr>'13.1.4'!Área_de_impresión</vt:lpstr>
      <vt:lpstr>'13.1.5'!Área_de_impresión</vt:lpstr>
      <vt:lpstr>'13.1.6'!Área_de_impresión</vt:lpstr>
      <vt:lpstr>'13.1.7'!Área_de_impresión</vt:lpstr>
      <vt:lpstr>'13.1.8'!Área_de_impresión</vt:lpstr>
      <vt:lpstr>'13.1.9'!Área_de_impresión</vt:lpstr>
      <vt:lpstr>'13.2.1.'!Área_de_impresión</vt:lpstr>
      <vt:lpstr>'13.3.1'!Área_de_impresión</vt:lpstr>
      <vt:lpstr>'13.3.10'!Área_de_impresión</vt:lpstr>
      <vt:lpstr>'13.3.2'!Área_de_impresión</vt:lpstr>
      <vt:lpstr>'13.3.3'!Área_de_impresión</vt:lpstr>
      <vt:lpstr>'13.3.4'!Área_de_impresión</vt:lpstr>
      <vt:lpstr>'13.3.5'!Área_de_impresión</vt:lpstr>
      <vt:lpstr>'13.3.6'!Área_de_impresión</vt:lpstr>
      <vt:lpstr>'13.3.7'!Área_de_impresión</vt:lpstr>
      <vt:lpstr>'13.3.8'!Área_de_impresión</vt:lpstr>
      <vt:lpstr>'13.3.9'!Área_de_impresión</vt:lpstr>
      <vt:lpstr>'13.4.1.'!Área_de_impresión</vt:lpstr>
      <vt:lpstr>'13.4.2.'!Área_de_impresión</vt:lpstr>
      <vt:lpstr>'13.5.1.'!Área_de_impresión</vt:lpstr>
      <vt:lpstr>'13.5.2.'!Área_de_impresión</vt:lpstr>
      <vt:lpstr>'13.5.3.'!Área_de_impresión</vt:lpstr>
      <vt:lpstr>'13.5.4.'!Área_de_impresión</vt:lpstr>
      <vt:lpstr>'13.5.5.'!Área_de_impresión</vt:lpstr>
      <vt:lpstr>'13.6.1.'!Área_de_impresión</vt:lpstr>
      <vt:lpstr>'13.6.2.'!Área_de_impresión</vt:lpstr>
      <vt:lpstr>'13.6.3.'!Área_de_impresión</vt:lpstr>
      <vt:lpstr>'13.6.4.'!Área_de_impresión</vt:lpstr>
      <vt:lpstr>'13.7.1.'!Área_de_impresión</vt:lpstr>
      <vt:lpstr>'13.7.2.'!Área_de_impresión</vt:lpstr>
      <vt:lpstr>'13.7.3.'!Área_de_impresión</vt:lpstr>
      <vt:lpstr>'13.7.4.'!Área_de_impresión</vt:lpstr>
      <vt:lpstr>'13.7.5.'!Área_de_impresión</vt:lpstr>
      <vt:lpstr>'13.7.6.'!Área_de_impresión</vt:lpstr>
      <vt:lpstr>'13.7.7.'!Área_de_impresión</vt:lpstr>
      <vt:lpstr>'13.7.8.'!Área_de_impresión</vt:lpstr>
      <vt:lpstr>'13.7.9.'!Área_de_impresión</vt:lpstr>
      <vt:lpstr>'13.8.1.'!Área_de_impresión</vt:lpstr>
      <vt:lpstr>'13.8.2. '!Área_de_impresión</vt:lpstr>
      <vt:lpstr>'13.8.3.'!Área_de_impresión</vt:lpstr>
      <vt:lpstr>'13.8.4.'!Área_de_impresión</vt:lpstr>
      <vt:lpstr>'13.8.5.'!Área_de_impresión</vt:lpstr>
      <vt:lpstr>'13.8.6.'!Área_de_impresión</vt:lpstr>
      <vt:lpstr>'13.9.1.'!Área_de_impresión</vt:lpstr>
      <vt:lpstr>'13.9.2.'!Área_de_impresión</vt:lpstr>
      <vt:lpstr>'13.9.3.'!Área_de_impresión</vt:lpstr>
      <vt:lpstr>'13.9.4.'!Área_de_impresión</vt:lpstr>
      <vt:lpstr>'13.9.5.'!Área_de_impresión</vt:lpstr>
      <vt:lpstr>'G-13.1'!Área_de_impresión</vt:lpstr>
      <vt:lpstr>'G-13.2'!Área_de_impresión</vt:lpstr>
      <vt:lpstr>'G-13.3'!Área_de_impresión</vt:lpstr>
      <vt:lpstr>'G-13.4'!Área_de_impresión</vt:lpstr>
      <vt:lpstr>'G-13.5'!Área_de_impresión</vt:lpstr>
      <vt:lpstr>'G-13.6'!Área_de_impresión</vt:lpstr>
      <vt:lpstr>'G-13.7'!Área_de_impresión</vt:lpstr>
      <vt:lpstr>Índice!Área_de_impresión</vt:lpstr>
      <vt:lpstr>'13.1.2'!Títulos_a_imprimir</vt:lpstr>
      <vt:lpstr>'13.1.3'!Títulos_a_imprimir</vt:lpstr>
      <vt:lpstr>'13.1.4'!Títulos_a_imprimir</vt:lpstr>
      <vt:lpstr>'13.1.5'!Títulos_a_imprimir</vt:lpstr>
      <vt:lpstr>'13.1.6'!Títulos_a_imprimir</vt:lpstr>
      <vt:lpstr>'13.1.7'!Títulos_a_imprimir</vt:lpstr>
      <vt:lpstr>'13.1.8'!Títulos_a_imprimir</vt:lpstr>
      <vt:lpstr>'13.2.1.'!Títulos_a_imprimir</vt:lpstr>
      <vt:lpstr>'13.3.1'!Títulos_a_imprimir</vt:lpstr>
      <vt:lpstr>'13.3.10'!Títulos_a_imprimir</vt:lpstr>
      <vt:lpstr>'13.3.2'!Títulos_a_imprimir</vt:lpstr>
      <vt:lpstr>'13.3.3'!Títulos_a_imprimir</vt:lpstr>
      <vt:lpstr>'13.3.4'!Títulos_a_imprimir</vt:lpstr>
      <vt:lpstr>'13.3.5'!Títulos_a_imprimir</vt:lpstr>
      <vt:lpstr>'13.3.6'!Títulos_a_imprimir</vt:lpstr>
      <vt:lpstr>'13.3.7'!Títulos_a_imprimir</vt:lpstr>
      <vt:lpstr>'13.3.8'!Títulos_a_imprimir</vt:lpstr>
      <vt:lpstr>'13.3.9'!Títulos_a_imprimir</vt:lpstr>
      <vt:lpstr>'13.4.1.'!Títulos_a_imprimir</vt:lpstr>
      <vt:lpstr>'13.4.2.'!Títulos_a_imprimir</vt:lpstr>
      <vt:lpstr>'13.5.1.'!Títulos_a_imprimir</vt:lpstr>
      <vt:lpstr>'13.5.2.'!Títulos_a_imprimir</vt:lpstr>
      <vt:lpstr>'13.5.3.'!Títulos_a_imprimir</vt:lpstr>
      <vt:lpstr>'13.5.4.'!Títulos_a_imprimir</vt:lpstr>
      <vt:lpstr>'13.5.5.'!Títulos_a_imprimir</vt:lpstr>
      <vt:lpstr>'13.6.1.'!Títulos_a_imprimir</vt:lpstr>
      <vt:lpstr>'13.6.2.'!Títulos_a_imprimir</vt:lpstr>
      <vt:lpstr>'13.6.4.'!Títulos_a_imprimir</vt:lpstr>
      <vt:lpstr>'13.7.1.'!Títulos_a_imprimir</vt:lpstr>
      <vt:lpstr>'13.7.2.'!Títulos_a_imprimir</vt:lpstr>
      <vt:lpstr>'13.7.3.'!Títulos_a_imprimir</vt:lpstr>
      <vt:lpstr>'13.7.4.'!Títulos_a_imprimir</vt:lpstr>
      <vt:lpstr>'13.7.6.'!Títulos_a_imprimir</vt:lpstr>
      <vt:lpstr>'13.7.7.'!Títulos_a_imprimir</vt:lpstr>
      <vt:lpstr>'13.7.8.'!Títulos_a_imprimir</vt:lpstr>
      <vt:lpstr>'13.7.9.'!Títulos_a_imprimir</vt:lpstr>
      <vt:lpstr>'13.8.1.'!Títulos_a_imprimir</vt:lpstr>
      <vt:lpstr>'13.8.5.'!Títulos_a_imprimir</vt:lpstr>
      <vt:lpstr>'13.9.2.'!Títulos_a_imprimir</vt:lpstr>
      <vt:lpstr>'13.9.3.'!Títulos_a_imprimir</vt:lpstr>
      <vt:lpstr>'13.9.4.'!Títulos_a_imprimir</vt:lpstr>
      <vt:lpstr>'G-13.1'!Títulos_a_imprimir</vt:lpstr>
      <vt:lpstr>'G-13.2'!Títulos_a_imprimir</vt:lpstr>
      <vt:lpstr>'G-13.3'!Títulos_a_imprimir</vt:lpstr>
      <vt:lpstr>'G-13.4'!Títulos_a_imprimir</vt:lpstr>
      <vt:lpstr>'G-13.5'!Títulos_a_imprimir</vt:lpstr>
      <vt:lpstr>'G-13.6'!Títulos_a_imprimir</vt:lpstr>
      <vt:lpstr>'G-13.7'!Títulos_a_imprimir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evm45l</dc:creator>
  <cp:lastModifiedBy>rmg95r</cp:lastModifiedBy>
  <cp:lastPrinted>2018-02-07T09:37:55Z</cp:lastPrinted>
  <dcterms:created xsi:type="dcterms:W3CDTF">2018-01-30T14:07:05Z</dcterms:created>
  <dcterms:modified xsi:type="dcterms:W3CDTF">2018-02-07T09:38:00Z</dcterms:modified>
</cp:coreProperties>
</file>