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uario 2022 EXCEL\Tomo Municipal\"/>
    </mc:Choice>
  </mc:AlternateContent>
  <bookViews>
    <workbookView xWindow="480" yWindow="60" windowWidth="26115" windowHeight="12855"/>
  </bookViews>
  <sheets>
    <sheet name="Indice" sheetId="1" r:id="rId1"/>
    <sheet name="5.1.1." sheetId="2" r:id="rId2"/>
    <sheet name="5.1.2." sheetId="3" r:id="rId3"/>
    <sheet name="5.1.3." sheetId="4" r:id="rId4"/>
    <sheet name="5.1.4." sheetId="5" r:id="rId5"/>
    <sheet name="5.2.1." sheetId="6" r:id="rId6"/>
  </sheets>
  <definedNames>
    <definedName name="_xlnm.Print_Area" localSheetId="1">'5.1.1.'!$A$4:$I$55</definedName>
    <definedName name="_xlnm.Print_Area" localSheetId="2">'5.1.2.'!$A$4:$D$50</definedName>
    <definedName name="_xlnm.Print_Area" localSheetId="3">'5.1.3.'!$A$4:$D$45</definedName>
    <definedName name="_xlnm.Print_Area" localSheetId="4">'5.1.4.'!$A$4:$D$42</definedName>
    <definedName name="_xlnm.Print_Area" localSheetId="5">'5.2.1.'!$A$4:$Q$35</definedName>
    <definedName name="_xlnm.Print_Area" localSheetId="0">Indice!$A$1:$B$18</definedName>
    <definedName name="_xlnm.Print_Titles" localSheetId="1">'5.1.1.'!$A:$A,'5.1.1.'!$4:$6</definedName>
    <definedName name="_xlnm.Print_Titles" localSheetId="2">'5.1.2.'!$A:$A,'5.1.2.'!$4:$5</definedName>
    <definedName name="_xlnm.Print_Titles" localSheetId="3">'5.1.3.'!$A:$A,'5.1.3.'!$4:$5</definedName>
    <definedName name="_xlnm.Print_Titles" localSheetId="4">'5.1.4.'!$A:$A,'5.1.4.'!$4:$5</definedName>
  </definedNames>
  <calcPr calcId="152511"/>
</workbook>
</file>

<file path=xl/calcChain.xml><?xml version="1.0" encoding="utf-8"?>
<calcChain xmlns="http://schemas.openxmlformats.org/spreadsheetml/2006/main">
  <c r="B38" i="5" l="1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</calcChain>
</file>

<file path=xl/sharedStrings.xml><?xml version="1.0" encoding="utf-8"?>
<sst xmlns="http://schemas.openxmlformats.org/spreadsheetml/2006/main" count="251" uniqueCount="119">
  <si>
    <t>5.</t>
  </si>
  <si>
    <t>INDUSTRIA Y MINAS</t>
  </si>
  <si>
    <t>Índice de tablas</t>
  </si>
  <si>
    <t>5.1.</t>
  </si>
  <si>
    <t>Inversión Industrial</t>
  </si>
  <si>
    <t>5.1.1.</t>
  </si>
  <si>
    <t>Evolución de la inversión industrial según tipo de inversión.</t>
  </si>
  <si>
    <t>5.1.2.</t>
  </si>
  <si>
    <t>Inversión industrial según destino de la inversión. Total.</t>
  </si>
  <si>
    <t>5.1.3.</t>
  </si>
  <si>
    <t>Inversión industrial según destino de la inversión. Nueva industria.</t>
  </si>
  <si>
    <t>5.1.4.</t>
  </si>
  <si>
    <t>Inversión industrial según destino de la inversión. Ampliación.</t>
  </si>
  <si>
    <t>5.2.</t>
  </si>
  <si>
    <t>Minas</t>
  </si>
  <si>
    <t>5.2.1.</t>
  </si>
  <si>
    <t>Evolución de los principales rasgos del sector minero.</t>
  </si>
  <si>
    <t>5.1.1. Evolución de la inversión industrial según tipo de inversión.</t>
  </si>
  <si>
    <t>Índice</t>
  </si>
  <si>
    <t>Euros</t>
  </si>
  <si>
    <t>Nueva industria</t>
  </si>
  <si>
    <t>Ampliación</t>
  </si>
  <si>
    <t>MURCIA (Región de)</t>
  </si>
  <si>
    <t>Abanilla</t>
  </si>
  <si>
    <t>Abarán</t>
  </si>
  <si>
    <t>Águilas</t>
  </si>
  <si>
    <t>Albudeite</t>
  </si>
  <si>
    <t>Alcantarilla</t>
  </si>
  <si>
    <t>Alcázares (Los)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</si>
  <si>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</si>
  <si>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</si>
  <si>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</si>
  <si>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</si>
  <si>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</si>
  <si>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</si>
  <si>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</si>
  <si>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</si>
  <si>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</si>
  <si>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</si>
  <si>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</si>
  <si>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</si>
  <si>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Cieza</t>
  </si>
  <si>
    <t>Fortuna</t>
  </si>
  <si>
    <t>Fuente Álamo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</si>
  <si>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</si>
  <si>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</si>
  <si>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</si>
  <si>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</si>
  <si>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</si>
  <si>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</si>
  <si>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</si>
  <si>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</si>
  <si>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</si>
  <si>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</si>
  <si>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</si>
  <si>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</si>
  <si>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</si>
  <si>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</si>
  <si>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</si>
  <si>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</si>
  <si>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 (Las)</t>
  </si>
  <si>
    <t>Totana</t>
  </si>
  <si>
    <t>Unión (La)</t>
  </si>
  <si>
    <t>Villanueva del Río Segura</t>
  </si>
  <si>
    <t>Yecla</t>
  </si>
  <si>
    <t>Otros</t>
  </si>
  <si>
    <t>Las inversiones con signo negativo se producen por reducciones en inversiones de años anteriores.</t>
  </si>
  <si>
    <t>Las inversiones con valor 0 hacen referencia a modificaciones en el registro de Establecimientos Industriales que no afectan al saldo en euro.</t>
  </si>
  <si>
    <t>Fuente: Consejería de Medio Ambiente, Universidades, Investigación y Mar Menor. Dirección General de Energía y Actividad Industrial y Minera</t>
  </si>
  <si>
    <t>5.1.2. Inversión industrial según destino de la inversión. Total.</t>
  </si>
  <si>
    <t>TOTAL</t>
  </si>
  <si>
    <t>Maquinaria y medios de producción</t>
  </si>
  <si>
    <t>Instalaciones técnicas</t>
  </si>
  <si>
    <t>Las inversiones con valor 0 hacen referencia a modificaciones en el registro de Establecimientos Industriales que no afectan al saldo en euros.</t>
  </si>
  <si>
    <t>5.1.3. Inversión industrial según destino de la inversión. Nueva industria.</t>
  </si>
  <si>
    <t xml:space="preserve">    Abanilla</t>
  </si>
  <si>
    <t xml:space="preserve">    Abarán</t>
  </si>
  <si>
    <t xml:space="preserve">    Águilas</t>
  </si>
  <si>
    <t xml:space="preserve">    Albudeite</t>
  </si>
  <si>
    <t xml:space="preserve">    Alcantarilla</t>
  </si>
  <si>
    <t xml:space="preserve">    Alcázares (Los)</t>
  </si>
  <si>
    <t xml:space="preserve">    Alhama de Murcia</t>
  </si>
  <si>
    <t xml:space="preserve">    Archena</t>
  </si>
  <si>
    <t xml:space="preserve">    Blanca</t>
  </si>
  <si>
    <t xml:space="preserve">    Calasparra</t>
  </si>
  <si>
    <t xml:space="preserve">    Campos del Río</t>
  </si>
  <si>
    <t xml:space="preserve">    Caravaca de la Cruz</t>
  </si>
  <si>
    <t xml:space="preserve">    Cartagena</t>
  </si>
  <si>
    <t xml:space="preserve">    Cehegín</t>
  </si>
  <si>
    <t xml:space="preserve">    Ceutí</t>
  </si>
  <si>
    <t xml:space="preserve">    Cieza</t>
  </si>
  <si>
    <t xml:space="preserve">    Fuente Álamo</t>
  </si>
  <si>
    <t xml:space="preserve">    Jumilla</t>
  </si>
  <si>
    <t xml:space="preserve">    Librilla</t>
  </si>
  <si>
    <t xml:space="preserve">    Lorca</t>
  </si>
  <si>
    <t xml:space="preserve">    Lorquí</t>
  </si>
  <si>
    <t xml:space="preserve">    Mazarrón</t>
  </si>
  <si>
    <t xml:space="preserve">    Molina de Segura</t>
  </si>
  <si>
    <t xml:space="preserve">    Moratalla</t>
  </si>
  <si>
    <t xml:space="preserve">    Murcia</t>
  </si>
  <si>
    <t xml:space="preserve">    Puerto Lumbreras</t>
  </si>
  <si>
    <t xml:space="preserve">    San Javier</t>
  </si>
  <si>
    <t xml:space="preserve">    San Pedro del Pinatar</t>
  </si>
  <si>
    <t xml:space="preserve">    Santomera</t>
  </si>
  <si>
    <t xml:space="preserve">    Torre-Pacheco</t>
  </si>
  <si>
    <t xml:space="preserve">    Torres de Cotillas (Las)</t>
  </si>
  <si>
    <t xml:space="preserve">    Totana</t>
  </si>
  <si>
    <t xml:space="preserve">    Unión (La)</t>
  </si>
  <si>
    <t xml:space="preserve">    Villanueva del Río Segura</t>
  </si>
  <si>
    <t xml:space="preserve">    Yecla</t>
  </si>
  <si>
    <t>5.1.4. Inversión industrial según destino de la inversión. Ampliación.</t>
  </si>
  <si>
    <t>5.2.1. Evolución de los principales rasgos del sector minero.</t>
  </si>
  <si>
    <t>Explotaciones</t>
  </si>
  <si>
    <t>Explotaciones activas</t>
  </si>
  <si>
    <t>Empleo propio</t>
  </si>
  <si>
    <t>Producción (Tm)</t>
  </si>
  <si>
    <t>2019</t>
  </si>
  <si>
    <t>2020</t>
  </si>
  <si>
    <t>Ulea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</si>
</sst>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4" tint="-0.249977111117893"/>
      <name val="Arial"/>
      <family val="2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10"/>
      <color theme="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58">
    <xf numFmtId="0" fontId="0" fillId="0" borderId="0" xfId="0"/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justify"/>
    </xf>
    <xf numFmtId="0" fontId="2" fillId="0" borderId="0" xfId="0" applyFont="1"/>
    <xf numFmtId="0" fontId="5" fillId="0" borderId="0" xfId="0" applyFont="1" applyAlignment="1">
      <alignment horizontal="justify"/>
    </xf>
    <xf numFmtId="0" fontId="10" fillId="0" borderId="0" xfId="1" applyFont="1" applyAlignment="1" applyProtection="1">
      <alignment horizontal="justify"/>
    </xf>
    <xf numFmtId="0" fontId="10" fillId="0" borderId="0" xfId="0" applyFont="1" applyAlignment="1">
      <alignment horizontal="justify"/>
    </xf>
    <xf numFmtId="0" fontId="11" fillId="2" borderId="1" xfId="1" applyFont="1" applyFill="1" applyBorder="1" applyAlignment="1" applyProtection="1">
      <alignment horizontal="center"/>
    </xf>
    <xf numFmtId="0" fontId="0" fillId="0" borderId="0" xfId="0" applyBorder="1"/>
    <xf numFmtId="0" fontId="12" fillId="0" borderId="0" xfId="0" applyFont="1"/>
    <xf numFmtId="0" fontId="2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3" fontId="0" fillId="0" borderId="2" xfId="0" applyNumberFormat="1" applyBorder="1"/>
    <xf numFmtId="0" fontId="13" fillId="0" borderId="0" xfId="0" applyFont="1" applyAlignment="1">
      <alignment horizontal="left"/>
    </xf>
    <xf numFmtId="0" fontId="14" fillId="0" borderId="0" xfId="0" applyFont="1"/>
    <xf numFmtId="0" fontId="9" fillId="0" borderId="0" xfId="1" applyAlignment="1" applyProtection="1"/>
    <xf numFmtId="0" fontId="0" fillId="0" borderId="0" xfId="0" applyNumberFormat="1"/>
    <xf numFmtId="0" fontId="15" fillId="0" borderId="0" xfId="0" applyFont="1"/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/>
    <xf numFmtId="3" fontId="0" fillId="0" borderId="0" xfId="0" applyNumberFormat="1" applyFont="1" applyBorder="1"/>
    <xf numFmtId="0" fontId="0" fillId="0" borderId="2" xfId="0" applyBorder="1"/>
    <xf numFmtId="0" fontId="16" fillId="0" borderId="0" xfId="0" applyFont="1"/>
    <xf numFmtId="0" fontId="15" fillId="0" borderId="0" xfId="0" applyFont="1" applyBorder="1"/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3" fontId="17" fillId="0" borderId="5" xfId="0" applyNumberFormat="1" applyFont="1" applyBorder="1" applyAlignment="1">
      <alignment wrapText="1"/>
    </xf>
    <xf numFmtId="3" fontId="2" fillId="0" borderId="5" xfId="0" applyNumberFormat="1" applyFont="1" applyBorder="1"/>
    <xf numFmtId="3" fontId="18" fillId="0" borderId="0" xfId="0" applyNumberFormat="1" applyFont="1" applyBorder="1" applyAlignment="1">
      <alignment wrapText="1"/>
    </xf>
    <xf numFmtId="0" fontId="0" fillId="0" borderId="0" xfId="0" applyAlignment="1"/>
    <xf numFmtId="3" fontId="1" fillId="0" borderId="0" xfId="0" applyNumberFormat="1" applyFont="1"/>
    <xf numFmtId="0" fontId="2" fillId="3" borderId="0" xfId="0" applyFont="1" applyFill="1"/>
    <xf numFmtId="0" fontId="2" fillId="3" borderId="3" xfId="0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 vertical="center"/>
    </xf>
    <xf numFmtId="0" fontId="19" fillId="0" borderId="0" xfId="0" applyFont="1"/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showGridLines="0" tabSelected="1" workbookViewId="0"/>
  </sheetViews>
  <sheetFormatPr baseColWidth="10" defaultColWidth="11.42578125" defaultRowHeight="15" x14ac:dyDescent="0.25"/>
  <cols>
    <col min="2" max="2" width="114.140625" customWidth="1"/>
  </cols>
  <sheetData>
    <row r="1" spans="1:2" ht="55.5" customHeight="1" x14ac:dyDescent="0.3">
      <c r="A1" s="1" t="s">
        <v>0</v>
      </c>
      <c r="B1" s="2" t="s">
        <v>1</v>
      </c>
    </row>
    <row r="2" spans="1:2" x14ac:dyDescent="0.25">
      <c r="A2" s="3"/>
    </row>
    <row r="3" spans="1:2" x14ac:dyDescent="0.25">
      <c r="A3" s="4"/>
    </row>
    <row r="4" spans="1:2" x14ac:dyDescent="0.25">
      <c r="A4" s="5" t="s">
        <v>2</v>
      </c>
    </row>
    <row r="5" spans="1:2" x14ac:dyDescent="0.25">
      <c r="A5" s="4"/>
    </row>
    <row r="6" spans="1:2" s="7" customFormat="1" x14ac:dyDescent="0.25">
      <c r="A6" s="6" t="s">
        <v>3</v>
      </c>
      <c r="B6" s="6" t="s">
        <v>4</v>
      </c>
    </row>
    <row r="7" spans="1:2" x14ac:dyDescent="0.25">
      <c r="A7" s="8"/>
      <c r="B7" s="8"/>
    </row>
    <row r="8" spans="1:2" x14ac:dyDescent="0.25">
      <c r="A8" s="8" t="s">
        <v>5</v>
      </c>
      <c r="B8" s="9" t="s">
        <v>6</v>
      </c>
    </row>
    <row r="9" spans="1:2" x14ac:dyDescent="0.25">
      <c r="A9" s="8" t="s">
        <v>7</v>
      </c>
      <c r="B9" s="9" t="s">
        <v>8</v>
      </c>
    </row>
    <row r="10" spans="1:2" x14ac:dyDescent="0.25">
      <c r="A10" s="8" t="s">
        <v>9</v>
      </c>
      <c r="B10" s="9" t="s">
        <v>10</v>
      </c>
    </row>
    <row r="11" spans="1:2" x14ac:dyDescent="0.25">
      <c r="A11" s="8" t="s">
        <v>11</v>
      </c>
      <c r="B11" s="9" t="s">
        <v>12</v>
      </c>
    </row>
    <row r="12" spans="1:2" x14ac:dyDescent="0.25">
      <c r="A12" s="8"/>
      <c r="B12" s="10"/>
    </row>
    <row r="13" spans="1:2" s="7" customFormat="1" x14ac:dyDescent="0.25">
      <c r="A13" s="6" t="s">
        <v>13</v>
      </c>
      <c r="B13" s="6" t="s">
        <v>14</v>
      </c>
    </row>
    <row r="14" spans="1:2" x14ac:dyDescent="0.25">
      <c r="A14" s="8"/>
      <c r="B14" s="8"/>
    </row>
    <row r="15" spans="1:2" x14ac:dyDescent="0.25">
      <c r="A15" s="8" t="s">
        <v>15</v>
      </c>
      <c r="B15" s="9" t="s">
        <v>16</v>
      </c>
    </row>
    <row r="16" spans="1:2" x14ac:dyDescent="0.25">
      <c r="B16" s="9"/>
    </row>
    <row r="17" spans="2:2" x14ac:dyDescent="0.25">
      <c r="B17" s="8"/>
    </row>
    <row r="18" spans="2:2" x14ac:dyDescent="0.25">
      <c r="B18" s="8"/>
    </row>
    <row r="19" spans="2:2" x14ac:dyDescent="0.25">
      <c r="B19" s="8"/>
    </row>
  </sheetData>
  <hyperlinks>
    <hyperlink ref="B8" location="'5.1.1.'!Área_de_impresión" display="Evolución de la inversión industrial según tipo de inversión."/>
    <hyperlink ref="B9" location="'5.1.2.'!Área_de_impresión" display="Inversión industrial según destino de la inversión. Total."/>
    <hyperlink ref="B10" location="'5.1.3.'!Área_de_impresión" display="Inversión industrial según destino de la inversión. Nueva industria."/>
    <hyperlink ref="B11" location="'5.1.4.'!Área_de_impresión" display="Inversión industrial según destino de la inversión. Ampliación."/>
    <hyperlink ref="B15" location="'5.2.1.'!Área_de_impresión" display="Evolución de los principales rasgos del sector minero.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&amp;R&amp;P</oddHeader>
    <oddFooter>&amp;L&amp;"-,Cursiva"&amp;8&amp;K000000ANUARIO ESTADÍSTICO DE LA REGIÓN DE MURCIA 2022. TOMO II. DATOS MUNICIPALES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A4" sqref="A4:I55"/>
    </sheetView>
  </sheetViews>
  <sheetFormatPr baseColWidth="10" defaultColWidth="11.42578125" defaultRowHeight="15" x14ac:dyDescent="0.25"/>
  <cols>
    <col min="1" max="1" width="24.85546875" customWidth="1"/>
    <col min="2" max="2" width="10.85546875" customWidth="1"/>
    <col min="3" max="3" width="12.42578125" customWidth="1"/>
    <col min="4" max="4" width="12.140625" customWidth="1"/>
    <col min="5" max="7" width="12.28515625" customWidth="1"/>
    <col min="8" max="8" width="13.140625" customWidth="1"/>
    <col min="9" max="9" width="13" customWidth="1"/>
  </cols>
  <sheetData>
    <row r="1" spans="1:10" x14ac:dyDescent="0.25">
      <c r="A1" s="7" t="s">
        <v>17</v>
      </c>
      <c r="J1" s="11" t="s">
        <v>18</v>
      </c>
    </row>
    <row r="3" spans="1:10" x14ac:dyDescent="0.25">
      <c r="J3" s="12"/>
    </row>
    <row r="4" spans="1:10" x14ac:dyDescent="0.25">
      <c r="A4" s="13" t="s">
        <v>19</v>
      </c>
      <c r="J4" s="12"/>
    </row>
    <row r="5" spans="1:10" s="16" customFormat="1" x14ac:dyDescent="0.25">
      <c r="A5" s="14"/>
      <c r="B5" s="14">
        <v>2019</v>
      </c>
      <c r="C5" s="14"/>
      <c r="D5" s="14">
        <v>2020</v>
      </c>
      <c r="E5" s="14"/>
      <c r="F5" s="14">
        <v>2021</v>
      </c>
      <c r="G5" s="14"/>
      <c r="H5" s="14">
        <v>2022</v>
      </c>
      <c r="I5" s="14"/>
      <c r="J5" s="15"/>
    </row>
    <row r="6" spans="1:10" s="20" customFormat="1" ht="30" x14ac:dyDescent="0.25">
      <c r="A6" s="17"/>
      <c r="B6" s="18" t="s">
        <v>20</v>
      </c>
      <c r="C6" s="17" t="s">
        <v>21</v>
      </c>
      <c r="D6" s="18" t="s">
        <v>20</v>
      </c>
      <c r="E6" s="17" t="s">
        <v>21</v>
      </c>
      <c r="F6" s="18" t="s">
        <v>20</v>
      </c>
      <c r="G6" s="17" t="s">
        <v>21</v>
      </c>
      <c r="H6" s="18" t="s">
        <v>20</v>
      </c>
      <c r="I6" s="17" t="s">
        <v>21</v>
      </c>
      <c r="J6" s="19"/>
    </row>
    <row r="7" spans="1:10" x14ac:dyDescent="0.25">
      <c r="A7" s="21" t="s">
        <v>22</v>
      </c>
      <c r="B7" s="22">
        <v>329455236.00999993</v>
      </c>
      <c r="C7" s="22">
        <v>140036487.13999999</v>
      </c>
      <c r="D7" s="22">
        <v>116361470.19999999</v>
      </c>
      <c r="E7" s="22">
        <v>143817892.21999991</v>
      </c>
      <c r="F7" s="22">
        <v>74672374.939999968</v>
      </c>
      <c r="G7" s="22">
        <v>108426064.89000005</v>
      </c>
      <c r="H7" s="22">
        <v>2691293521.4899993</v>
      </c>
      <c r="I7" s="22">
        <v>114987231.17999995</v>
      </c>
      <c r="J7" s="23"/>
    </row>
    <row r="8" spans="1:10" x14ac:dyDescent="0.25">
      <c r="A8" s="24" t="s">
        <v>23</v>
      </c>
      <c r="B8" s="25">
        <v>10885</v>
      </c>
      <c r="C8" s="25">
        <v>318275</v>
      </c>
      <c r="D8" s="25">
        <v>1445120.01</v>
      </c>
      <c r="E8" s="25">
        <v>748017.13</v>
      </c>
      <c r="F8" s="25">
        <v>80510</v>
      </c>
      <c r="G8" s="25">
        <v>40486.89</v>
      </c>
      <c r="H8" s="25">
        <v>79936.399999999994</v>
      </c>
      <c r="I8" s="25">
        <v>179863.14</v>
      </c>
      <c r="J8" s="26"/>
    </row>
    <row r="9" spans="1:10" x14ac:dyDescent="0.25">
      <c r="A9" s="24" t="s">
        <v>24</v>
      </c>
      <c r="B9" s="25">
        <v>20597</v>
      </c>
      <c r="C9" s="25">
        <v>688489.23</v>
      </c>
      <c r="D9" s="25"/>
      <c r="E9" s="25">
        <v>1398198.68</v>
      </c>
      <c r="F9" s="25">
        <v>511482</v>
      </c>
      <c r="G9" s="25">
        <v>333042</v>
      </c>
      <c r="H9" s="25">
        <v>945714.05</v>
      </c>
      <c r="I9" s="25">
        <v>1785347.21</v>
      </c>
      <c r="J9" s="26"/>
    </row>
    <row r="10" spans="1:10" x14ac:dyDescent="0.25">
      <c r="A10" s="24" t="s">
        <v>25</v>
      </c>
      <c r="B10" s="25">
        <v>2223423</v>
      </c>
      <c r="C10" s="25">
        <v>10610</v>
      </c>
      <c r="D10" s="25">
        <v>333944.5</v>
      </c>
      <c r="E10" s="25">
        <v>79955.589999999938</v>
      </c>
      <c r="F10" s="25">
        <v>69062.61</v>
      </c>
      <c r="G10" s="25">
        <v>276122.18</v>
      </c>
      <c r="H10" s="25">
        <v>119176.76999999999</v>
      </c>
      <c r="I10" s="25">
        <v>14929623.030000001</v>
      </c>
      <c r="J10" s="26"/>
    </row>
    <row r="11" spans="1:10" x14ac:dyDescent="0.25">
      <c r="A11" s="24" t="s">
        <v>26</v>
      </c>
      <c r="B11" s="25"/>
      <c r="C11" s="25">
        <v>210950</v>
      </c>
      <c r="D11" s="25">
        <v>75965</v>
      </c>
      <c r="E11" s="25"/>
      <c r="F11" s="25"/>
      <c r="G11" s="25"/>
      <c r="H11" s="25">
        <v>5580</v>
      </c>
      <c r="I11" s="25"/>
      <c r="J11" s="26"/>
    </row>
    <row r="12" spans="1:10" x14ac:dyDescent="0.25">
      <c r="A12" s="24" t="s">
        <v>27</v>
      </c>
      <c r="B12" s="25">
        <v>6800988.54</v>
      </c>
      <c r="C12" s="25">
        <v>9918832.0899999999</v>
      </c>
      <c r="D12" s="25">
        <v>442142.59</v>
      </c>
      <c r="E12" s="25">
        <v>4283624.08</v>
      </c>
      <c r="F12" s="25">
        <v>953627.38</v>
      </c>
      <c r="G12" s="25">
        <v>2697386.7800000003</v>
      </c>
      <c r="H12" s="25">
        <v>5290279.5999999996</v>
      </c>
      <c r="I12" s="25">
        <v>119922.85</v>
      </c>
      <c r="J12" s="26"/>
    </row>
    <row r="13" spans="1:10" x14ac:dyDescent="0.25">
      <c r="A13" s="24" t="s">
        <v>28</v>
      </c>
      <c r="B13" s="25">
        <v>233412</v>
      </c>
      <c r="C13" s="25">
        <v>4521789</v>
      </c>
      <c r="D13" s="25">
        <v>9113.58</v>
      </c>
      <c r="E13" s="25">
        <v>337869.5</v>
      </c>
      <c r="F13" s="25">
        <v>52954.020000000004</v>
      </c>
      <c r="G13" s="25">
        <v>564058.19999999995</v>
      </c>
      <c r="H13" s="25">
        <v>2682031.7200000002</v>
      </c>
      <c r="I13" s="25">
        <v>526394.55000000005</v>
      </c>
      <c r="J13" s="26"/>
    </row>
    <row r="14" spans="1:10" x14ac:dyDescent="0.25">
      <c r="A14" s="24" t="s">
        <v>29</v>
      </c>
      <c r="B14" s="25">
        <v>31974</v>
      </c>
      <c r="C14" s="25">
        <v>0</v>
      </c>
      <c r="D14" s="25">
        <v>32250</v>
      </c>
      <c r="E14" s="25">
        <v>88400</v>
      </c>
      <c r="F14" s="25"/>
      <c r="G14" s="25">
        <v>1213560</v>
      </c>
      <c r="H14" s="25"/>
      <c r="I14" s="25"/>
      <c r="J14" s="26"/>
    </row>
    <row r="15" spans="1:10" x14ac:dyDescent="0.25">
      <c r="A15" s="24" t="s">
        <v>30</v>
      </c>
      <c r="B15" s="25">
        <v>4977089</v>
      </c>
      <c r="C15" s="25">
        <v>38138969</v>
      </c>
      <c r="D15" s="25">
        <v>385910.54</v>
      </c>
      <c r="E15" s="25">
        <v>11609110</v>
      </c>
      <c r="F15" s="25">
        <v>2976708.02</v>
      </c>
      <c r="G15" s="25">
        <v>4226974.4800000004</v>
      </c>
      <c r="H15" s="25">
        <v>6268554.8499999996</v>
      </c>
      <c r="I15" s="25">
        <v>10600422.800000001</v>
      </c>
      <c r="J15" s="26"/>
    </row>
    <row r="16" spans="1:10" x14ac:dyDescent="0.25">
      <c r="A16" s="24" t="s">
        <v>31</v>
      </c>
      <c r="B16" s="25">
        <v>27660</v>
      </c>
      <c r="C16" s="25">
        <v>634290</v>
      </c>
      <c r="D16" s="25">
        <v>452243.64</v>
      </c>
      <c r="E16" s="25">
        <v>1183300.3</v>
      </c>
      <c r="F16" s="25">
        <v>351029</v>
      </c>
      <c r="G16" s="25">
        <v>78988.25</v>
      </c>
      <c r="H16" s="25">
        <v>4722660</v>
      </c>
      <c r="I16" s="25">
        <v>4350</v>
      </c>
      <c r="J16" s="26"/>
    </row>
    <row r="17" spans="1:10" x14ac:dyDescent="0.25">
      <c r="A17" s="24" t="s">
        <v>32</v>
      </c>
      <c r="B17" s="25">
        <v>195778</v>
      </c>
      <c r="C17" s="25">
        <v>604850</v>
      </c>
      <c r="D17" s="25">
        <v>129397</v>
      </c>
      <c r="E17" s="25">
        <v>1978168</v>
      </c>
      <c r="F17" s="25"/>
      <c r="G17" s="25">
        <v>97800</v>
      </c>
      <c r="H17" s="25"/>
      <c r="I17" s="25">
        <v>93900</v>
      </c>
      <c r="J17" s="26"/>
    </row>
    <row r="18" spans="1:10" x14ac:dyDescent="0.25">
      <c r="A18" s="24" t="s">
        <v>33</v>
      </c>
      <c r="B18" s="25">
        <v>638802</v>
      </c>
      <c r="C18" s="25">
        <v>404975</v>
      </c>
      <c r="D18" s="25">
        <v>70418.989999999991</v>
      </c>
      <c r="E18" s="25">
        <v>151496</v>
      </c>
      <c r="F18" s="25">
        <v>114190</v>
      </c>
      <c r="G18" s="25">
        <v>153832</v>
      </c>
      <c r="H18" s="25">
        <v>361987.45999999996</v>
      </c>
      <c r="I18" s="25">
        <v>400475.88999999996</v>
      </c>
      <c r="J18" s="26"/>
    </row>
    <row r="19" spans="1:10" x14ac:dyDescent="0.25">
      <c r="A19" s="24" t="s">
        <v>34</v>
      </c>
      <c r="B19" s="25">
        <v>4612734</v>
      </c>
      <c r="C19" s="25"/>
      <c r="D19" s="25"/>
      <c r="E19" s="25">
        <v>4143845.02</v>
      </c>
      <c r="F19" s="25">
        <v>15400</v>
      </c>
      <c r="G19" s="25">
        <v>710426.63</v>
      </c>
      <c r="H19" s="25"/>
      <c r="I19" s="25">
        <v>2656109.04</v>
      </c>
      <c r="J19" s="26"/>
    </row>
    <row r="20" spans="1:10" x14ac:dyDescent="0.25">
      <c r="A20" s="24" t="s">
        <v>35</v>
      </c>
      <c r="B20" s="25">
        <v>221435</v>
      </c>
      <c r="C20" s="25"/>
      <c r="D20" s="25">
        <v>48166.96</v>
      </c>
      <c r="E20" s="25">
        <v>26950</v>
      </c>
      <c r="F20" s="25"/>
      <c r="G20" s="25">
        <v>583446.68999999994</v>
      </c>
      <c r="H20" s="25">
        <v>13600</v>
      </c>
      <c r="I20" s="25"/>
      <c r="J20" s="26"/>
    </row>
    <row r="21" spans="1:10" x14ac:dyDescent="0.25">
      <c r="A21" s="24" t="s">
        <v>36</v>
      </c>
      <c r="B21" s="25"/>
      <c r="C21" s="25"/>
      <c r="D21" s="25"/>
      <c r="E21" s="25"/>
      <c r="F21" s="25"/>
      <c r="G21" s="25"/>
      <c r="H21" s="25">
        <v>4823512.62</v>
      </c>
      <c r="I21" s="25"/>
      <c r="J21" s="26"/>
    </row>
    <row r="22" spans="1:10" x14ac:dyDescent="0.25">
      <c r="A22" s="24" t="s">
        <v>37</v>
      </c>
      <c r="B22" s="25">
        <v>170800</v>
      </c>
      <c r="C22" s="25">
        <v>178219.99</v>
      </c>
      <c r="D22" s="25">
        <v>439536.52999999997</v>
      </c>
      <c r="E22" s="25">
        <v>884232.1100000001</v>
      </c>
      <c r="F22" s="25">
        <v>468837.02</v>
      </c>
      <c r="G22" s="25">
        <v>21541.33</v>
      </c>
      <c r="H22" s="25">
        <v>62485.5</v>
      </c>
      <c r="I22" s="25">
        <v>1254317.42</v>
      </c>
      <c r="J22" s="26"/>
    </row>
    <row r="23" spans="1:10" x14ac:dyDescent="0.25">
      <c r="A23" s="24" t="s">
        <v>38</v>
      </c>
      <c r="B23" s="25">
        <v>3244934.15</v>
      </c>
      <c r="C23" s="25">
        <v>10093563.23</v>
      </c>
      <c r="D23" s="25">
        <v>2431401.9500000002</v>
      </c>
      <c r="E23" s="25">
        <v>24897339.770000003</v>
      </c>
      <c r="F23" s="25">
        <v>2120661.4300000002</v>
      </c>
      <c r="G23" s="25">
        <v>33150909.899999999</v>
      </c>
      <c r="H23" s="25">
        <v>3290932.1599999997</v>
      </c>
      <c r="I23" s="25">
        <v>2943924.3200000003</v>
      </c>
      <c r="J23" s="26"/>
    </row>
    <row r="24" spans="1:10" x14ac:dyDescent="0.25">
      <c r="A24" s="24" t="s">
        <v>39</v>
      </c>
      <c r="B24" s="25">
        <v>421166</v>
      </c>
      <c r="C24" s="25"/>
      <c r="D24" s="25">
        <v>1871024.27</v>
      </c>
      <c r="E24" s="25">
        <v>9970</v>
      </c>
      <c r="F24" s="25">
        <v>246497.72000000003</v>
      </c>
      <c r="G24" s="25"/>
      <c r="H24" s="25">
        <v>64750</v>
      </c>
      <c r="I24" s="25"/>
      <c r="J24" s="26"/>
    </row>
    <row r="25" spans="1:10" x14ac:dyDescent="0.25">
      <c r="A25" s="24" t="s">
        <v>40</v>
      </c>
      <c r="B25" s="25"/>
      <c r="C25" s="25"/>
      <c r="D25" s="25">
        <v>239778.51</v>
      </c>
      <c r="E25" s="25">
        <v>1244369.83</v>
      </c>
      <c r="F25" s="25">
        <v>894478.78</v>
      </c>
      <c r="G25" s="25">
        <v>1016192.89</v>
      </c>
      <c r="H25" s="25">
        <v>1478232</v>
      </c>
      <c r="I25" s="25"/>
      <c r="J25" s="26"/>
    </row>
    <row r="26" spans="1:10" x14ac:dyDescent="0.25">
      <c r="A26" s="24" t="s">
        <v>41</v>
      </c>
      <c r="B26" s="25">
        <v>5392502.6500000004</v>
      </c>
      <c r="C26" s="25">
        <v>3903226.89</v>
      </c>
      <c r="D26" s="25">
        <v>33991519.93</v>
      </c>
      <c r="E26" s="25">
        <v>4796100.95</v>
      </c>
      <c r="F26" s="25">
        <v>13239118.369999999</v>
      </c>
      <c r="G26" s="25">
        <v>2599466.61</v>
      </c>
      <c r="H26" s="25">
        <v>392654</v>
      </c>
      <c r="I26" s="25">
        <v>2652228.9899999998</v>
      </c>
      <c r="J26" s="26"/>
    </row>
    <row r="27" spans="1:10" x14ac:dyDescent="0.25">
      <c r="A27" s="24" t="s">
        <v>42</v>
      </c>
      <c r="B27" s="25">
        <v>264000</v>
      </c>
      <c r="C27" s="25">
        <v>-450105.81</v>
      </c>
      <c r="D27" s="25">
        <v>332063.3</v>
      </c>
      <c r="E27" s="25">
        <v>-44252.929999999993</v>
      </c>
      <c r="F27" s="25">
        <v>100341.92</v>
      </c>
      <c r="G27" s="25">
        <v>2030661.97</v>
      </c>
      <c r="H27" s="25"/>
      <c r="I27" s="25">
        <v>1133699.5299999998</v>
      </c>
      <c r="J27" s="26"/>
    </row>
    <row r="28" spans="1:10" x14ac:dyDescent="0.25">
      <c r="A28" s="24" t="s">
        <v>43</v>
      </c>
      <c r="B28" s="25">
        <v>1139818</v>
      </c>
      <c r="C28" s="25">
        <v>1693047</v>
      </c>
      <c r="D28" s="25">
        <v>811316.7</v>
      </c>
      <c r="E28" s="25">
        <v>2084002.41</v>
      </c>
      <c r="F28" s="25">
        <v>8039045.7800000012</v>
      </c>
      <c r="G28" s="25">
        <v>534184.21</v>
      </c>
      <c r="H28" s="25">
        <v>595408.19000000006</v>
      </c>
      <c r="I28" s="25">
        <v>1188675.98</v>
      </c>
      <c r="J28" s="26"/>
    </row>
    <row r="29" spans="1:10" x14ac:dyDescent="0.25">
      <c r="A29" s="24" t="s">
        <v>44</v>
      </c>
      <c r="B29" s="25">
        <v>470314.74</v>
      </c>
      <c r="C29" s="25">
        <v>5552186.3499999996</v>
      </c>
      <c r="D29" s="25">
        <v>5472961.46</v>
      </c>
      <c r="E29" s="25">
        <v>7429539.4699999997</v>
      </c>
      <c r="F29" s="25">
        <v>1625081</v>
      </c>
      <c r="G29" s="25">
        <v>476129.95000000007</v>
      </c>
      <c r="H29" s="25">
        <v>1799089.71</v>
      </c>
      <c r="I29" s="25">
        <v>2836772.17</v>
      </c>
      <c r="J29" s="26"/>
    </row>
    <row r="30" spans="1:10" x14ac:dyDescent="0.25">
      <c r="A30" s="24" t="s">
        <v>45</v>
      </c>
      <c r="B30" s="25"/>
      <c r="C30" s="25">
        <v>3158826</v>
      </c>
      <c r="D30" s="25">
        <v>3249491.24</v>
      </c>
      <c r="E30" s="25">
        <v>67117.440000000002</v>
      </c>
      <c r="F30" s="25">
        <v>636220.80000000005</v>
      </c>
      <c r="G30" s="25">
        <v>215309.72999999998</v>
      </c>
      <c r="H30" s="25">
        <v>45222.69</v>
      </c>
      <c r="I30" s="25">
        <v>830385.26</v>
      </c>
      <c r="J30" s="26"/>
    </row>
    <row r="31" spans="1:10" x14ac:dyDescent="0.25">
      <c r="A31" s="24" t="s">
        <v>46</v>
      </c>
      <c r="B31" s="25">
        <v>2858421.4</v>
      </c>
      <c r="C31" s="25">
        <v>18722838.760000002</v>
      </c>
      <c r="D31" s="25">
        <v>21028182.599999998</v>
      </c>
      <c r="E31" s="25">
        <v>2527819.4699999997</v>
      </c>
      <c r="F31" s="25">
        <v>987556.16999999993</v>
      </c>
      <c r="G31" s="25">
        <v>5293181.4999999991</v>
      </c>
      <c r="H31" s="25">
        <v>4982204.4800000004</v>
      </c>
      <c r="I31" s="25">
        <v>6002073.6599999992</v>
      </c>
      <c r="J31" s="26"/>
    </row>
    <row r="32" spans="1:10" x14ac:dyDescent="0.25">
      <c r="A32" s="24" t="s">
        <v>47</v>
      </c>
      <c r="B32" s="25">
        <v>37200120</v>
      </c>
      <c r="C32" s="25">
        <v>155812</v>
      </c>
      <c r="D32" s="25">
        <v>1166683.96</v>
      </c>
      <c r="E32" s="25">
        <v>483827.11</v>
      </c>
      <c r="F32" s="25">
        <v>614525.78</v>
      </c>
      <c r="G32" s="25">
        <v>5406672.1600000001</v>
      </c>
      <c r="H32" s="25">
        <v>542454.66999999993</v>
      </c>
      <c r="I32" s="25">
        <v>24360</v>
      </c>
      <c r="J32" s="26"/>
    </row>
    <row r="33" spans="1:10" x14ac:dyDescent="0.25">
      <c r="A33" s="24" t="s">
        <v>48</v>
      </c>
      <c r="B33" s="25">
        <v>1270947.28</v>
      </c>
      <c r="C33" s="25">
        <v>577388</v>
      </c>
      <c r="D33" s="25">
        <v>1564674</v>
      </c>
      <c r="E33" s="25">
        <v>2992310.27</v>
      </c>
      <c r="F33" s="25">
        <v>446357.9</v>
      </c>
      <c r="G33" s="25">
        <v>373661.70999999996</v>
      </c>
      <c r="H33" s="25">
        <v>828516.27</v>
      </c>
      <c r="I33" s="25">
        <v>2529884.6799999997</v>
      </c>
      <c r="J33" s="26"/>
    </row>
    <row r="34" spans="1:10" x14ac:dyDescent="0.25">
      <c r="A34" s="24" t="s">
        <v>49</v>
      </c>
      <c r="B34" s="25">
        <v>1580114.01</v>
      </c>
      <c r="C34" s="25">
        <v>19185017.890000001</v>
      </c>
      <c r="D34" s="25">
        <v>2883241.8000000003</v>
      </c>
      <c r="E34" s="25">
        <v>10178951.520000001</v>
      </c>
      <c r="F34" s="25">
        <v>2778868.79</v>
      </c>
      <c r="G34" s="25">
        <v>10855294.719999999</v>
      </c>
      <c r="H34" s="25">
        <v>6357744.9900000002</v>
      </c>
      <c r="I34" s="25">
        <v>12990855.279999997</v>
      </c>
      <c r="J34" s="26"/>
    </row>
    <row r="35" spans="1:10" x14ac:dyDescent="0.25">
      <c r="A35" s="24" t="s">
        <v>50</v>
      </c>
      <c r="B35" s="25"/>
      <c r="C35" s="25">
        <v>3334155</v>
      </c>
      <c r="D35" s="25"/>
      <c r="E35" s="25">
        <v>2393773</v>
      </c>
      <c r="F35" s="25">
        <v>78411.709999999992</v>
      </c>
      <c r="G35" s="25"/>
      <c r="H35" s="25">
        <v>57516</v>
      </c>
      <c r="I35" s="25"/>
      <c r="J35" s="26"/>
    </row>
    <row r="36" spans="1:10" x14ac:dyDescent="0.25">
      <c r="A36" s="24" t="s">
        <v>51</v>
      </c>
      <c r="B36" s="25">
        <v>239273016</v>
      </c>
      <c r="C36" s="25">
        <v>185249</v>
      </c>
      <c r="D36" s="25">
        <v>24000</v>
      </c>
      <c r="E36" s="25">
        <v>4342</v>
      </c>
      <c r="F36" s="25">
        <v>4906392.7500000009</v>
      </c>
      <c r="G36" s="25">
        <v>7043847.1699999999</v>
      </c>
      <c r="H36" s="25"/>
      <c r="I36" s="25">
        <v>449580</v>
      </c>
      <c r="J36" s="26"/>
    </row>
    <row r="37" spans="1:10" x14ac:dyDescent="0.25">
      <c r="A37" s="24" t="s">
        <v>52</v>
      </c>
      <c r="B37" s="25">
        <v>12295140.869999999</v>
      </c>
      <c r="C37" s="25">
        <v>10408861.670000002</v>
      </c>
      <c r="D37" s="25">
        <v>32540602.020000003</v>
      </c>
      <c r="E37" s="25">
        <v>38537878.440000005</v>
      </c>
      <c r="F37" s="25">
        <v>6166433.6899999985</v>
      </c>
      <c r="G37" s="25">
        <v>7603525.5999999996</v>
      </c>
      <c r="H37" s="25">
        <v>2615372739.5299993</v>
      </c>
      <c r="I37" s="25">
        <v>18783404.010000002</v>
      </c>
      <c r="J37" s="26"/>
    </row>
    <row r="38" spans="1:10" x14ac:dyDescent="0.25">
      <c r="A38" s="24" t="s">
        <v>53</v>
      </c>
      <c r="B38" s="25"/>
      <c r="C38" s="25"/>
      <c r="D38" s="25"/>
      <c r="E38" s="25">
        <v>28480</v>
      </c>
      <c r="F38" s="25"/>
      <c r="G38" s="25">
        <v>44074.53</v>
      </c>
      <c r="H38" s="25"/>
      <c r="I38" s="25">
        <v>793357.3</v>
      </c>
      <c r="J38" s="26"/>
    </row>
    <row r="39" spans="1:10" x14ac:dyDescent="0.25">
      <c r="A39" s="24" t="s">
        <v>54</v>
      </c>
      <c r="B39" s="25">
        <v>270000</v>
      </c>
      <c r="C39" s="25">
        <v>254819</v>
      </c>
      <c r="D39" s="25">
        <v>387867.72</v>
      </c>
      <c r="E39" s="25">
        <v>3896581.55</v>
      </c>
      <c r="F39" s="25">
        <v>96630.399999999994</v>
      </c>
      <c r="G39" s="25">
        <v>262435.93</v>
      </c>
      <c r="H39" s="25">
        <v>18471050.09</v>
      </c>
      <c r="I39" s="25">
        <v>370915.84000000003</v>
      </c>
      <c r="J39" s="26"/>
    </row>
    <row r="40" spans="1:10" x14ac:dyDescent="0.25">
      <c r="A40" s="24" t="s">
        <v>55</v>
      </c>
      <c r="B40" s="25"/>
      <c r="C40" s="25"/>
      <c r="D40" s="25">
        <v>15343</v>
      </c>
      <c r="E40" s="25"/>
      <c r="F40" s="25"/>
      <c r="G40" s="25"/>
      <c r="H40" s="25"/>
      <c r="I40" s="25"/>
      <c r="J40" s="26"/>
    </row>
    <row r="41" spans="1:10" x14ac:dyDescent="0.25">
      <c r="A41" s="24" t="s">
        <v>56</v>
      </c>
      <c r="B41" s="25">
        <v>48607.259999999995</v>
      </c>
      <c r="C41" s="25">
        <v>63642.11</v>
      </c>
      <c r="D41" s="25">
        <v>164339.35999999999</v>
      </c>
      <c r="E41" s="25">
        <v>640608.76</v>
      </c>
      <c r="F41" s="25">
        <v>723990.46000000008</v>
      </c>
      <c r="G41" s="25">
        <v>3400911.11</v>
      </c>
      <c r="H41" s="25">
        <v>124158.72</v>
      </c>
      <c r="I41" s="25">
        <v>1661468.7400000002</v>
      </c>
      <c r="J41" s="26"/>
    </row>
    <row r="42" spans="1:10" x14ac:dyDescent="0.25">
      <c r="A42" s="24" t="s">
        <v>57</v>
      </c>
      <c r="B42" s="25"/>
      <c r="C42" s="25">
        <v>54995.95</v>
      </c>
      <c r="D42" s="25">
        <v>31905</v>
      </c>
      <c r="E42" s="25">
        <v>1136417.93</v>
      </c>
      <c r="F42" s="25">
        <v>144040</v>
      </c>
      <c r="G42" s="25">
        <v>148695.32999999999</v>
      </c>
      <c r="H42" s="25">
        <v>174786</v>
      </c>
      <c r="I42" s="25">
        <v>358340</v>
      </c>
      <c r="J42" s="26"/>
    </row>
    <row r="43" spans="1:10" x14ac:dyDescent="0.25">
      <c r="A43" s="24" t="s">
        <v>58</v>
      </c>
      <c r="B43" s="25">
        <v>29477</v>
      </c>
      <c r="C43" s="25">
        <v>1655800.01</v>
      </c>
      <c r="D43" s="25">
        <v>757572.80999999994</v>
      </c>
      <c r="E43" s="25">
        <v>2597842.69</v>
      </c>
      <c r="F43" s="25">
        <v>652327.53</v>
      </c>
      <c r="G43" s="25">
        <v>713963</v>
      </c>
      <c r="H43" s="25">
        <v>447528.76</v>
      </c>
      <c r="I43" s="25">
        <v>392496.14</v>
      </c>
      <c r="J43" s="26"/>
    </row>
    <row r="44" spans="1:10" x14ac:dyDescent="0.25">
      <c r="A44" s="24" t="s">
        <v>59</v>
      </c>
      <c r="B44" s="25">
        <v>497757.91000000003</v>
      </c>
      <c r="C44" s="25">
        <v>2188081.92</v>
      </c>
      <c r="D44" s="25">
        <v>497353.32999999996</v>
      </c>
      <c r="E44" s="25">
        <v>4394644.4500000011</v>
      </c>
      <c r="F44" s="25">
        <v>2729009.4299999997</v>
      </c>
      <c r="G44" s="25">
        <v>3627304.18</v>
      </c>
      <c r="H44" s="25">
        <v>813364.55</v>
      </c>
      <c r="I44" s="25">
        <v>7868881.4899999993</v>
      </c>
      <c r="J44" s="26"/>
    </row>
    <row r="45" spans="1:10" x14ac:dyDescent="0.25">
      <c r="A45" s="24" t="s">
        <v>60</v>
      </c>
      <c r="B45" s="25">
        <v>2750821</v>
      </c>
      <c r="C45" s="25">
        <v>109203</v>
      </c>
      <c r="D45" s="25">
        <v>83717.3</v>
      </c>
      <c r="E45" s="25"/>
      <c r="F45" s="25">
        <v>20050365.539999999</v>
      </c>
      <c r="G45" s="25">
        <v>7606283.1600000001</v>
      </c>
      <c r="H45" s="25">
        <v>1150315.1499999999</v>
      </c>
      <c r="I45" s="25">
        <v>13085678.68</v>
      </c>
      <c r="J45" s="26"/>
    </row>
    <row r="46" spans="1:10" x14ac:dyDescent="0.25">
      <c r="A46" s="24" t="s">
        <v>61</v>
      </c>
      <c r="B46" s="25">
        <v>53227</v>
      </c>
      <c r="C46" s="25">
        <v>498823.82999999996</v>
      </c>
      <c r="D46" s="25">
        <v>90257.709999999992</v>
      </c>
      <c r="E46" s="25">
        <v>1643672.5299999998</v>
      </c>
      <c r="F46" s="25">
        <v>114848.51000000001</v>
      </c>
      <c r="G46" s="25">
        <v>3053913.3499999996</v>
      </c>
      <c r="H46" s="25">
        <v>1825491.2799999998</v>
      </c>
      <c r="I46" s="25">
        <v>2701940.52</v>
      </c>
      <c r="J46" s="26"/>
    </row>
    <row r="47" spans="1:10" x14ac:dyDescent="0.25">
      <c r="A47" s="24" t="s">
        <v>62</v>
      </c>
      <c r="B47" s="25">
        <v>15000</v>
      </c>
      <c r="C47" s="25"/>
      <c r="D47" s="25">
        <v>713665</v>
      </c>
      <c r="E47" s="25">
        <v>13043.19</v>
      </c>
      <c r="F47" s="25">
        <v>207365.13</v>
      </c>
      <c r="G47" s="25">
        <v>-17240</v>
      </c>
      <c r="H47" s="25">
        <v>819573</v>
      </c>
      <c r="I47" s="25"/>
      <c r="J47" s="26"/>
    </row>
    <row r="48" spans="1:10" x14ac:dyDescent="0.25">
      <c r="A48" s="24" t="s">
        <v>63</v>
      </c>
      <c r="B48" s="25"/>
      <c r="C48" s="25"/>
      <c r="D48" s="25"/>
      <c r="E48" s="25">
        <v>287179.87</v>
      </c>
      <c r="F48" s="25">
        <v>41232.83</v>
      </c>
      <c r="G48" s="25"/>
      <c r="H48" s="25">
        <v>26000</v>
      </c>
      <c r="I48" s="25"/>
      <c r="J48" s="26"/>
    </row>
    <row r="49" spans="1:10" x14ac:dyDescent="0.25">
      <c r="A49" s="24" t="s">
        <v>64</v>
      </c>
      <c r="B49" s="25">
        <v>214273.2</v>
      </c>
      <c r="C49" s="25">
        <v>3060806.0300000003</v>
      </c>
      <c r="D49" s="25">
        <v>1015993.8899999999</v>
      </c>
      <c r="E49" s="25">
        <v>4663166.09</v>
      </c>
      <c r="F49" s="25">
        <v>1438772.4699999997</v>
      </c>
      <c r="G49" s="25">
        <v>1989020.75</v>
      </c>
      <c r="H49" s="25">
        <v>6258270.2800000003</v>
      </c>
      <c r="I49" s="25">
        <v>2837582.66</v>
      </c>
      <c r="J49" s="26"/>
    </row>
    <row r="50" spans="1:10" x14ac:dyDescent="0.25">
      <c r="A50" s="24" t="s">
        <v>65</v>
      </c>
      <c r="B50" s="25"/>
      <c r="C50" s="25"/>
      <c r="D50" s="25">
        <v>1132304</v>
      </c>
      <c r="E50" s="25"/>
      <c r="F50" s="25"/>
      <c r="G50" s="25"/>
      <c r="H50" s="25"/>
      <c r="I50" s="25"/>
      <c r="J50" s="26"/>
    </row>
    <row r="51" spans="1:10" ht="15" customHeight="1" x14ac:dyDescent="0.25">
      <c r="A51" s="27"/>
      <c r="B51" s="28"/>
      <c r="C51" s="28"/>
      <c r="D51" s="28"/>
      <c r="E51" s="28"/>
      <c r="F51" s="28"/>
      <c r="G51" s="28"/>
      <c r="H51" s="28"/>
      <c r="I51" s="28"/>
      <c r="J51" s="12"/>
    </row>
    <row r="52" spans="1:10" ht="15" customHeight="1" x14ac:dyDescent="0.25">
      <c r="A52" s="29" t="s">
        <v>66</v>
      </c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29" t="s">
        <v>67</v>
      </c>
      <c r="J53" s="12"/>
    </row>
    <row r="54" spans="1:10" x14ac:dyDescent="0.25">
      <c r="A54" s="29"/>
    </row>
    <row r="55" spans="1:10" x14ac:dyDescent="0.25">
      <c r="A55" s="30" t="s">
        <v>68</v>
      </c>
    </row>
    <row r="57" spans="1:10" x14ac:dyDescent="0.25">
      <c r="A57" s="31"/>
    </row>
    <row r="58" spans="1:10" x14ac:dyDescent="0.25">
      <c r="A58" s="5"/>
    </row>
    <row r="62" spans="1:10" x14ac:dyDescent="0.25">
      <c r="A62" s="32"/>
    </row>
  </sheetData>
  <hyperlinks>
    <hyperlink ref="J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&amp;L_x000D_&amp;"calibri"&amp;12&amp;B5.1.1. Evolución de la inversión industrial según tipo de inversión.&amp;R&amp;"calibri"&amp;10&amp;P</oddHeader>
    <oddFooter>&amp;L&amp;"calibri"&amp;8&amp;I&amp;"-,Cursiva"&amp;8&amp;K000000ANUARIO ESTADÍSTICO DE LA REGIÓN DE MURCIA 2022. TOMO II. DATOS MUNICIPALES&amp;R&amp;"calibri"&amp;8&amp;I5.1. INVERSIÓN INDUSTRIAL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A50" sqref="A50"/>
    </sheetView>
  </sheetViews>
  <sheetFormatPr baseColWidth="10" defaultColWidth="11.42578125" defaultRowHeight="15" x14ac:dyDescent="0.25"/>
  <cols>
    <col min="1" max="1" width="33.85546875" customWidth="1"/>
    <col min="2" max="4" width="28.85546875" customWidth="1"/>
  </cols>
  <sheetData>
    <row r="1" spans="1:5" x14ac:dyDescent="0.25">
      <c r="A1" s="7" t="s">
        <v>69</v>
      </c>
      <c r="E1" s="11" t="s">
        <v>18</v>
      </c>
    </row>
    <row r="4" spans="1:5" x14ac:dyDescent="0.25">
      <c r="A4" s="33" t="s">
        <v>19</v>
      </c>
    </row>
    <row r="5" spans="1:5" s="38" customFormat="1" ht="30.75" customHeight="1" x14ac:dyDescent="0.25">
      <c r="A5" s="34">
        <v>2022</v>
      </c>
      <c r="B5" s="35" t="s">
        <v>70</v>
      </c>
      <c r="C5" s="35" t="s">
        <v>71</v>
      </c>
      <c r="D5" s="36" t="s">
        <v>72</v>
      </c>
      <c r="E5" s="37"/>
    </row>
    <row r="6" spans="1:5" x14ac:dyDescent="0.25">
      <c r="A6" s="39" t="s">
        <v>22</v>
      </c>
      <c r="B6" s="40">
        <v>2806280752.6699996</v>
      </c>
      <c r="C6" s="40">
        <v>2693666800.5999999</v>
      </c>
      <c r="D6" s="40">
        <v>112613952.06999992</v>
      </c>
    </row>
    <row r="7" spans="1:5" x14ac:dyDescent="0.25">
      <c r="A7" s="24" t="s">
        <v>23</v>
      </c>
      <c r="B7" s="41">
        <f t="shared" ref="B7:B46" si="0">SUM(C7:D7)</f>
        <v>259799.54</v>
      </c>
      <c r="C7" s="41">
        <v>99771.98000000001</v>
      </c>
      <c r="D7" s="41">
        <v>160027.56</v>
      </c>
    </row>
    <row r="8" spans="1:5" x14ac:dyDescent="0.25">
      <c r="A8" s="24" t="s">
        <v>24</v>
      </c>
      <c r="B8" s="41">
        <f t="shared" si="0"/>
        <v>2731061.2600000002</v>
      </c>
      <c r="C8" s="41">
        <v>2358713.91</v>
      </c>
      <c r="D8" s="41">
        <v>372347.35000000003</v>
      </c>
    </row>
    <row r="9" spans="1:5" x14ac:dyDescent="0.25">
      <c r="A9" s="24" t="s">
        <v>25</v>
      </c>
      <c r="B9" s="41">
        <f t="shared" si="0"/>
        <v>15048799.800000001</v>
      </c>
      <c r="C9" s="41">
        <v>12573024.26</v>
      </c>
      <c r="D9" s="41">
        <v>2475775.54</v>
      </c>
    </row>
    <row r="10" spans="1:5" x14ac:dyDescent="0.25">
      <c r="A10" s="24" t="s">
        <v>26</v>
      </c>
      <c r="B10" s="41">
        <f t="shared" si="0"/>
        <v>5580</v>
      </c>
      <c r="C10" s="41">
        <v>1900</v>
      </c>
      <c r="D10" s="41">
        <v>3680</v>
      </c>
    </row>
    <row r="11" spans="1:5" x14ac:dyDescent="0.25">
      <c r="A11" s="24" t="s">
        <v>27</v>
      </c>
      <c r="B11" s="41">
        <f t="shared" si="0"/>
        <v>5410202.4500000002</v>
      </c>
      <c r="C11" s="41">
        <v>3223016.77</v>
      </c>
      <c r="D11" s="41">
        <v>2187185.6800000002</v>
      </c>
    </row>
    <row r="12" spans="1:5" x14ac:dyDescent="0.25">
      <c r="A12" s="24" t="s">
        <v>28</v>
      </c>
      <c r="B12" s="41">
        <f t="shared" si="0"/>
        <v>3208426.2700000005</v>
      </c>
      <c r="C12" s="41">
        <v>2236282.64</v>
      </c>
      <c r="D12" s="41">
        <v>972143.63000000012</v>
      </c>
    </row>
    <row r="13" spans="1:5" x14ac:dyDescent="0.25">
      <c r="A13" s="24" t="s">
        <v>30</v>
      </c>
      <c r="B13" s="41">
        <f t="shared" si="0"/>
        <v>16868977.649999999</v>
      </c>
      <c r="C13" s="41">
        <v>10672142.52</v>
      </c>
      <c r="D13" s="41">
        <v>6196835.1299999999</v>
      </c>
    </row>
    <row r="14" spans="1:5" x14ac:dyDescent="0.25">
      <c r="A14" s="24" t="s">
        <v>31</v>
      </c>
      <c r="B14" s="41">
        <f t="shared" si="0"/>
        <v>4727010</v>
      </c>
      <c r="C14" s="41">
        <v>2223000</v>
      </c>
      <c r="D14" s="41">
        <v>2504010</v>
      </c>
    </row>
    <row r="15" spans="1:5" x14ac:dyDescent="0.25">
      <c r="A15" s="24" t="s">
        <v>32</v>
      </c>
      <c r="B15" s="41">
        <f t="shared" si="0"/>
        <v>93900</v>
      </c>
      <c r="C15" s="41">
        <v>93900</v>
      </c>
      <c r="D15" s="41">
        <v>0</v>
      </c>
    </row>
    <row r="16" spans="1:5" x14ac:dyDescent="0.25">
      <c r="A16" s="24" t="s">
        <v>33</v>
      </c>
      <c r="B16" s="41">
        <f t="shared" si="0"/>
        <v>762463.35000000009</v>
      </c>
      <c r="C16" s="41">
        <v>590978.29</v>
      </c>
      <c r="D16" s="41">
        <v>171485.06</v>
      </c>
    </row>
    <row r="17" spans="1:4" x14ac:dyDescent="0.25">
      <c r="A17" s="24" t="s">
        <v>34</v>
      </c>
      <c r="B17" s="41">
        <f t="shared" si="0"/>
        <v>2656109.04</v>
      </c>
      <c r="C17" s="41">
        <v>2629856.88</v>
      </c>
      <c r="D17" s="41">
        <v>26252.16</v>
      </c>
    </row>
    <row r="18" spans="1:4" x14ac:dyDescent="0.25">
      <c r="A18" s="24" t="s">
        <v>35</v>
      </c>
      <c r="B18" s="41">
        <f t="shared" si="0"/>
        <v>13600</v>
      </c>
      <c r="C18" s="41">
        <v>9150</v>
      </c>
      <c r="D18" s="41">
        <v>4450</v>
      </c>
    </row>
    <row r="19" spans="1:4" x14ac:dyDescent="0.25">
      <c r="A19" s="24" t="s">
        <v>36</v>
      </c>
      <c r="B19" s="41">
        <f t="shared" si="0"/>
        <v>4823512.62</v>
      </c>
      <c r="C19" s="41">
        <v>4027811</v>
      </c>
      <c r="D19" s="41">
        <v>795701.62</v>
      </c>
    </row>
    <row r="20" spans="1:4" x14ac:dyDescent="0.25">
      <c r="A20" s="24" t="s">
        <v>37</v>
      </c>
      <c r="B20" s="41">
        <f t="shared" si="0"/>
        <v>1316802.92</v>
      </c>
      <c r="C20" s="41">
        <v>929926.65</v>
      </c>
      <c r="D20" s="41">
        <v>386876.27</v>
      </c>
    </row>
    <row r="21" spans="1:4" x14ac:dyDescent="0.25">
      <c r="A21" s="24" t="s">
        <v>38</v>
      </c>
      <c r="B21" s="41">
        <f t="shared" si="0"/>
        <v>6234856.4800000004</v>
      </c>
      <c r="C21" s="41">
        <v>2837851.87</v>
      </c>
      <c r="D21" s="41">
        <v>3397004.61</v>
      </c>
    </row>
    <row r="22" spans="1:4" x14ac:dyDescent="0.25">
      <c r="A22" s="24" t="s">
        <v>39</v>
      </c>
      <c r="B22" s="41">
        <f t="shared" si="0"/>
        <v>64750</v>
      </c>
      <c r="C22" s="41">
        <v>53510</v>
      </c>
      <c r="D22" s="41">
        <v>11240</v>
      </c>
    </row>
    <row r="23" spans="1:4" x14ac:dyDescent="0.25">
      <c r="A23" s="24" t="s">
        <v>40</v>
      </c>
      <c r="B23" s="41">
        <f t="shared" si="0"/>
        <v>1478232</v>
      </c>
      <c r="C23" s="41">
        <v>840923</v>
      </c>
      <c r="D23" s="41">
        <v>637309</v>
      </c>
    </row>
    <row r="24" spans="1:4" x14ac:dyDescent="0.25">
      <c r="A24" s="24" t="s">
        <v>41</v>
      </c>
      <c r="B24" s="41">
        <f t="shared" si="0"/>
        <v>3044882.99</v>
      </c>
      <c r="C24" s="41">
        <v>2594149.4700000002</v>
      </c>
      <c r="D24" s="41">
        <v>450733.52</v>
      </c>
    </row>
    <row r="25" spans="1:4" x14ac:dyDescent="0.25">
      <c r="A25" s="24" t="s">
        <v>42</v>
      </c>
      <c r="B25" s="41">
        <f t="shared" si="0"/>
        <v>1133699.53</v>
      </c>
      <c r="C25" s="41">
        <v>974356.82000000007</v>
      </c>
      <c r="D25" s="41">
        <v>159342.71</v>
      </c>
    </row>
    <row r="26" spans="1:4" x14ac:dyDescent="0.25">
      <c r="A26" s="24" t="s">
        <v>43</v>
      </c>
      <c r="B26" s="41">
        <f t="shared" si="0"/>
        <v>1784084.17</v>
      </c>
      <c r="C26" s="41">
        <v>1197696.23</v>
      </c>
      <c r="D26" s="41">
        <v>586387.94000000006</v>
      </c>
    </row>
    <row r="27" spans="1:4" x14ac:dyDescent="0.25">
      <c r="A27" s="24" t="s">
        <v>44</v>
      </c>
      <c r="B27" s="41">
        <f t="shared" si="0"/>
        <v>4635861.88</v>
      </c>
      <c r="C27" s="41">
        <v>3439767.68</v>
      </c>
      <c r="D27" s="41">
        <v>1196094.2</v>
      </c>
    </row>
    <row r="28" spans="1:4" x14ac:dyDescent="0.25">
      <c r="A28" s="24" t="s">
        <v>45</v>
      </c>
      <c r="B28" s="41">
        <f t="shared" si="0"/>
        <v>875607.95</v>
      </c>
      <c r="C28" s="41">
        <v>565701.98</v>
      </c>
      <c r="D28" s="41">
        <v>309905.96999999997</v>
      </c>
    </row>
    <row r="29" spans="1:4" x14ac:dyDescent="0.25">
      <c r="A29" s="24" t="s">
        <v>46</v>
      </c>
      <c r="B29" s="41">
        <f t="shared" si="0"/>
        <v>10984278.139999999</v>
      </c>
      <c r="C29" s="41">
        <v>8142424.2699999986</v>
      </c>
      <c r="D29" s="41">
        <v>2841853.87</v>
      </c>
    </row>
    <row r="30" spans="1:4" x14ac:dyDescent="0.25">
      <c r="A30" s="24" t="s">
        <v>47</v>
      </c>
      <c r="B30" s="41">
        <f t="shared" si="0"/>
        <v>566814.67000000004</v>
      </c>
      <c r="C30" s="41">
        <v>445171</v>
      </c>
      <c r="D30" s="41">
        <v>121643.67</v>
      </c>
    </row>
    <row r="31" spans="1:4" x14ac:dyDescent="0.25">
      <c r="A31" s="24" t="s">
        <v>48</v>
      </c>
      <c r="B31" s="41">
        <f t="shared" si="0"/>
        <v>3358400.9499999997</v>
      </c>
      <c r="C31" s="41">
        <v>2787042.09</v>
      </c>
      <c r="D31" s="41">
        <v>571358.86</v>
      </c>
    </row>
    <row r="32" spans="1:4" x14ac:dyDescent="0.25">
      <c r="A32" s="24" t="s">
        <v>49</v>
      </c>
      <c r="B32" s="41">
        <f t="shared" si="0"/>
        <v>19348600.269999996</v>
      </c>
      <c r="C32" s="41">
        <v>13328378.959999997</v>
      </c>
      <c r="D32" s="41">
        <v>6020221.3099999996</v>
      </c>
    </row>
    <row r="33" spans="1:4" x14ac:dyDescent="0.25">
      <c r="A33" s="24" t="s">
        <v>50</v>
      </c>
      <c r="B33" s="41">
        <f t="shared" si="0"/>
        <v>57516</v>
      </c>
      <c r="C33" s="41">
        <v>49700</v>
      </c>
      <c r="D33" s="41">
        <v>7816</v>
      </c>
    </row>
    <row r="34" spans="1:4" x14ac:dyDescent="0.25">
      <c r="A34" s="24" t="s">
        <v>51</v>
      </c>
      <c r="B34" s="41">
        <f t="shared" si="0"/>
        <v>449580</v>
      </c>
      <c r="C34" s="41">
        <v>211890</v>
      </c>
      <c r="D34" s="41">
        <v>237690</v>
      </c>
    </row>
    <row r="35" spans="1:4" x14ac:dyDescent="0.25">
      <c r="A35" s="24" t="s">
        <v>52</v>
      </c>
      <c r="B35" s="41">
        <f t="shared" si="0"/>
        <v>2634156143.5399995</v>
      </c>
      <c r="C35" s="41">
        <v>2563876736.6799994</v>
      </c>
      <c r="D35" s="41">
        <v>70279406.859999985</v>
      </c>
    </row>
    <row r="36" spans="1:4" x14ac:dyDescent="0.25">
      <c r="A36" s="24" t="s">
        <v>53</v>
      </c>
      <c r="B36" s="41">
        <f t="shared" si="0"/>
        <v>793357.3</v>
      </c>
      <c r="C36" s="41">
        <v>791557.3</v>
      </c>
      <c r="D36" s="41">
        <v>1800</v>
      </c>
    </row>
    <row r="37" spans="1:4" x14ac:dyDescent="0.25">
      <c r="A37" s="24" t="s">
        <v>54</v>
      </c>
      <c r="B37" s="41">
        <f t="shared" si="0"/>
        <v>18841965.929999996</v>
      </c>
      <c r="C37" s="41">
        <v>18743458.209999997</v>
      </c>
      <c r="D37" s="41">
        <v>98507.720000000016</v>
      </c>
    </row>
    <row r="38" spans="1:4" x14ac:dyDescent="0.25">
      <c r="A38" s="24" t="s">
        <v>56</v>
      </c>
      <c r="B38" s="41">
        <f t="shared" si="0"/>
        <v>1785627.46</v>
      </c>
      <c r="C38" s="41">
        <v>1001375.46</v>
      </c>
      <c r="D38" s="41">
        <v>784252</v>
      </c>
    </row>
    <row r="39" spans="1:4" x14ac:dyDescent="0.25">
      <c r="A39" s="24" t="s">
        <v>57</v>
      </c>
      <c r="B39" s="41">
        <f t="shared" si="0"/>
        <v>533126</v>
      </c>
      <c r="C39" s="41">
        <v>465284</v>
      </c>
      <c r="D39" s="41">
        <v>67842</v>
      </c>
    </row>
    <row r="40" spans="1:4" x14ac:dyDescent="0.25">
      <c r="A40" s="24" t="s">
        <v>58</v>
      </c>
      <c r="B40" s="41">
        <f t="shared" si="0"/>
        <v>840024.9</v>
      </c>
      <c r="C40" s="41">
        <v>748460.76</v>
      </c>
      <c r="D40" s="41">
        <v>91564.14</v>
      </c>
    </row>
    <row r="41" spans="1:4" x14ac:dyDescent="0.25">
      <c r="A41" s="24" t="s">
        <v>59</v>
      </c>
      <c r="B41" s="41">
        <f t="shared" si="0"/>
        <v>8682246.0399999991</v>
      </c>
      <c r="C41" s="41">
        <v>7817055.8299999991</v>
      </c>
      <c r="D41" s="41">
        <v>865190.21</v>
      </c>
    </row>
    <row r="42" spans="1:4" x14ac:dyDescent="0.25">
      <c r="A42" s="24" t="s">
        <v>60</v>
      </c>
      <c r="B42" s="41">
        <f t="shared" si="0"/>
        <v>14235993.829999998</v>
      </c>
      <c r="C42" s="41">
        <v>12588058.539999999</v>
      </c>
      <c r="D42" s="41">
        <v>1647935.29</v>
      </c>
    </row>
    <row r="43" spans="1:4" x14ac:dyDescent="0.25">
      <c r="A43" s="24" t="s">
        <v>61</v>
      </c>
      <c r="B43" s="41">
        <f t="shared" si="0"/>
        <v>4527431.8</v>
      </c>
      <c r="C43" s="41">
        <v>1867629.88</v>
      </c>
      <c r="D43" s="41">
        <v>2659801.92</v>
      </c>
    </row>
    <row r="44" spans="1:4" x14ac:dyDescent="0.25">
      <c r="A44" s="24" t="s">
        <v>62</v>
      </c>
      <c r="B44" s="41">
        <f t="shared" si="0"/>
        <v>819573</v>
      </c>
      <c r="C44" s="41">
        <v>409000</v>
      </c>
      <c r="D44" s="41">
        <v>410573</v>
      </c>
    </row>
    <row r="45" spans="1:4" x14ac:dyDescent="0.25">
      <c r="A45" s="24" t="s">
        <v>63</v>
      </c>
      <c r="B45" s="41">
        <f t="shared" si="0"/>
        <v>26000</v>
      </c>
      <c r="C45" s="41">
        <v>21750</v>
      </c>
      <c r="D45" s="41">
        <v>4250</v>
      </c>
    </row>
    <row r="46" spans="1:4" x14ac:dyDescent="0.25">
      <c r="A46" s="24" t="s">
        <v>64</v>
      </c>
      <c r="B46" s="41">
        <f t="shared" si="0"/>
        <v>9095852.9399999995</v>
      </c>
      <c r="C46" s="41">
        <v>6198395.6699999999</v>
      </c>
      <c r="D46" s="41">
        <v>2897457.27</v>
      </c>
    </row>
    <row r="47" spans="1:4" x14ac:dyDescent="0.25">
      <c r="A47" s="42"/>
      <c r="B47" s="42"/>
      <c r="C47" s="42"/>
      <c r="D47" s="42"/>
    </row>
    <row r="48" spans="1:4" x14ac:dyDescent="0.25">
      <c r="A48" s="43" t="s">
        <v>73</v>
      </c>
    </row>
    <row r="50" spans="1:1" x14ac:dyDescent="0.25">
      <c r="A50" s="30" t="s">
        <v>68</v>
      </c>
    </row>
    <row r="52" spans="1:1" x14ac:dyDescent="0.25">
      <c r="A52" s="30"/>
    </row>
  </sheetData>
  <hyperlinks>
    <hyperlink ref="E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&amp;L_x000D_&amp;"calibri"&amp;12&amp;B5.1.2. Inversión industrial según destino de la inversión. Total.&amp;R&amp;"calibri"&amp;10&amp;P</oddHeader>
    <oddFooter>&amp;L&amp;"calibri"&amp;8&amp;I&amp;"-,Cursiva"&amp;8&amp;K000000ANUARIO ESTADÍSTICO DE LA REGIÓN DE MURCIA 2022. TOMO II. DATOS MUNICIPALES&amp;R&amp;"calibri"&amp;8&amp;I5.1. INVERSIÓN INDUSTRIAL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45" sqref="B45"/>
    </sheetView>
  </sheetViews>
  <sheetFormatPr baseColWidth="10" defaultColWidth="11.42578125" defaultRowHeight="15" x14ac:dyDescent="0.25"/>
  <cols>
    <col min="1" max="1" width="33.85546875" customWidth="1"/>
    <col min="2" max="4" width="28.85546875" customWidth="1"/>
  </cols>
  <sheetData>
    <row r="1" spans="1:5" x14ac:dyDescent="0.25">
      <c r="A1" s="7" t="s">
        <v>74</v>
      </c>
      <c r="E1" s="11" t="s">
        <v>18</v>
      </c>
    </row>
    <row r="2" spans="1:5" x14ac:dyDescent="0.25">
      <c r="B2" s="25"/>
      <c r="C2" s="25"/>
      <c r="D2" s="25"/>
    </row>
    <row r="4" spans="1:5" x14ac:dyDescent="0.25">
      <c r="A4" s="44" t="s">
        <v>19</v>
      </c>
      <c r="B4" s="12"/>
      <c r="C4" s="12"/>
      <c r="D4" s="12"/>
    </row>
    <row r="5" spans="1:5" s="38" customFormat="1" ht="30" customHeight="1" x14ac:dyDescent="0.25">
      <c r="A5" s="34">
        <v>2022</v>
      </c>
      <c r="B5" s="35" t="s">
        <v>70</v>
      </c>
      <c r="C5" s="35" t="s">
        <v>71</v>
      </c>
      <c r="D5" s="36" t="s">
        <v>72</v>
      </c>
    </row>
    <row r="6" spans="1:5" x14ac:dyDescent="0.25">
      <c r="A6" s="39" t="s">
        <v>22</v>
      </c>
      <c r="B6" s="40">
        <v>2691293521.4899993</v>
      </c>
      <c r="C6" s="40">
        <v>2602620660.6399994</v>
      </c>
      <c r="D6" s="40">
        <v>88672860.850000009</v>
      </c>
    </row>
    <row r="7" spans="1:5" x14ac:dyDescent="0.25">
      <c r="A7" s="16" t="s">
        <v>75</v>
      </c>
      <c r="B7" s="41">
        <f>SUM(C7:D7)</f>
        <v>79936.399999999994</v>
      </c>
      <c r="C7" s="25">
        <v>24061.5</v>
      </c>
      <c r="D7" s="25">
        <v>55874.9</v>
      </c>
    </row>
    <row r="8" spans="1:5" x14ac:dyDescent="0.25">
      <c r="A8" s="16" t="s">
        <v>76</v>
      </c>
      <c r="B8" s="41">
        <f t="shared" ref="B8:B41" si="0">SUM(C8:D8)</f>
        <v>945714.05</v>
      </c>
      <c r="C8" s="25">
        <v>945714.05</v>
      </c>
      <c r="D8" s="25">
        <v>0</v>
      </c>
    </row>
    <row r="9" spans="1:5" x14ac:dyDescent="0.25">
      <c r="A9" s="16" t="s">
        <v>77</v>
      </c>
      <c r="B9" s="41">
        <f t="shared" si="0"/>
        <v>119176.77</v>
      </c>
      <c r="C9" s="25">
        <v>62574.25</v>
      </c>
      <c r="D9" s="25">
        <v>56602.520000000004</v>
      </c>
    </row>
    <row r="10" spans="1:5" x14ac:dyDescent="0.25">
      <c r="A10" s="16" t="s">
        <v>78</v>
      </c>
      <c r="B10" s="41">
        <f t="shared" si="0"/>
        <v>5580</v>
      </c>
      <c r="C10" s="25">
        <v>1900</v>
      </c>
      <c r="D10" s="25">
        <v>3680</v>
      </c>
    </row>
    <row r="11" spans="1:5" x14ac:dyDescent="0.25">
      <c r="A11" s="16" t="s">
        <v>79</v>
      </c>
      <c r="B11" s="41">
        <f t="shared" si="0"/>
        <v>5290279.5999999996</v>
      </c>
      <c r="C11" s="25">
        <v>3155953.77</v>
      </c>
      <c r="D11" s="25">
        <v>2134325.83</v>
      </c>
    </row>
    <row r="12" spans="1:5" x14ac:dyDescent="0.25">
      <c r="A12" s="16" t="s">
        <v>80</v>
      </c>
      <c r="B12" s="41">
        <f t="shared" si="0"/>
        <v>2682031.7200000002</v>
      </c>
      <c r="C12" s="25">
        <v>2046527.31</v>
      </c>
      <c r="D12" s="25">
        <v>635504.41</v>
      </c>
    </row>
    <row r="13" spans="1:5" x14ac:dyDescent="0.25">
      <c r="A13" s="16" t="s">
        <v>81</v>
      </c>
      <c r="B13" s="41">
        <f t="shared" si="0"/>
        <v>6268554.8499999996</v>
      </c>
      <c r="C13" s="25">
        <v>5490061.3399999999</v>
      </c>
      <c r="D13" s="25">
        <v>778493.51</v>
      </c>
    </row>
    <row r="14" spans="1:5" x14ac:dyDescent="0.25">
      <c r="A14" s="16" t="s">
        <v>82</v>
      </c>
      <c r="B14" s="41">
        <f t="shared" si="0"/>
        <v>4722660</v>
      </c>
      <c r="C14" s="25">
        <v>2222200</v>
      </c>
      <c r="D14" s="25">
        <v>2500460</v>
      </c>
    </row>
    <row r="15" spans="1:5" x14ac:dyDescent="0.25">
      <c r="A15" s="16" t="s">
        <v>83</v>
      </c>
      <c r="B15" s="41">
        <f t="shared" si="0"/>
        <v>361987.45999999996</v>
      </c>
      <c r="C15" s="25">
        <v>192440</v>
      </c>
      <c r="D15" s="25">
        <v>169547.46</v>
      </c>
    </row>
    <row r="16" spans="1:5" x14ac:dyDescent="0.25">
      <c r="A16" s="16" t="s">
        <v>84</v>
      </c>
      <c r="B16" s="41">
        <f t="shared" si="0"/>
        <v>13600</v>
      </c>
      <c r="C16" s="25">
        <v>9150</v>
      </c>
      <c r="D16" s="25">
        <v>4450</v>
      </c>
    </row>
    <row r="17" spans="1:4" x14ac:dyDescent="0.25">
      <c r="A17" s="16" t="s">
        <v>85</v>
      </c>
      <c r="B17" s="41">
        <f t="shared" si="0"/>
        <v>4823512.62</v>
      </c>
      <c r="C17" s="25">
        <v>4027811</v>
      </c>
      <c r="D17" s="25">
        <v>795701.62</v>
      </c>
    </row>
    <row r="18" spans="1:4" x14ac:dyDescent="0.25">
      <c r="A18" s="16" t="s">
        <v>86</v>
      </c>
      <c r="B18" s="41">
        <f t="shared" si="0"/>
        <v>62485.5</v>
      </c>
      <c r="C18" s="25">
        <v>25100</v>
      </c>
      <c r="D18" s="25">
        <v>37385.5</v>
      </c>
    </row>
    <row r="19" spans="1:4" x14ac:dyDescent="0.25">
      <c r="A19" s="16" t="s">
        <v>87</v>
      </c>
      <c r="B19" s="41">
        <f t="shared" si="0"/>
        <v>3290932.1599999997</v>
      </c>
      <c r="C19" s="25">
        <v>484578.65</v>
      </c>
      <c r="D19" s="25">
        <v>2806353.51</v>
      </c>
    </row>
    <row r="20" spans="1:4" x14ac:dyDescent="0.25">
      <c r="A20" s="16" t="s">
        <v>88</v>
      </c>
      <c r="B20" s="41">
        <f t="shared" si="0"/>
        <v>64750</v>
      </c>
      <c r="C20" s="25">
        <v>53510</v>
      </c>
      <c r="D20" s="25">
        <v>11240</v>
      </c>
    </row>
    <row r="21" spans="1:4" x14ac:dyDescent="0.25">
      <c r="A21" s="16" t="s">
        <v>89</v>
      </c>
      <c r="B21" s="41">
        <f t="shared" si="0"/>
        <v>1478232</v>
      </c>
      <c r="C21" s="25">
        <v>840923</v>
      </c>
      <c r="D21" s="25">
        <v>637309</v>
      </c>
    </row>
    <row r="22" spans="1:4" x14ac:dyDescent="0.25">
      <c r="A22" s="16" t="s">
        <v>90</v>
      </c>
      <c r="B22" s="41">
        <f t="shared" si="0"/>
        <v>392654</v>
      </c>
      <c r="C22" s="25">
        <v>282644</v>
      </c>
      <c r="D22" s="25">
        <v>110010</v>
      </c>
    </row>
    <row r="23" spans="1:4" x14ac:dyDescent="0.25">
      <c r="A23" s="16" t="s">
        <v>91</v>
      </c>
      <c r="B23" s="41">
        <f t="shared" si="0"/>
        <v>595408.18999999994</v>
      </c>
      <c r="C23" s="25">
        <v>349355.73</v>
      </c>
      <c r="D23" s="25">
        <v>246052.46</v>
      </c>
    </row>
    <row r="24" spans="1:4" x14ac:dyDescent="0.25">
      <c r="A24" s="16" t="s">
        <v>92</v>
      </c>
      <c r="B24" s="41">
        <f t="shared" si="0"/>
        <v>1799089.71</v>
      </c>
      <c r="C24" s="25">
        <v>862986.37</v>
      </c>
      <c r="D24" s="25">
        <v>936103.34</v>
      </c>
    </row>
    <row r="25" spans="1:4" x14ac:dyDescent="0.25">
      <c r="A25" s="16" t="s">
        <v>93</v>
      </c>
      <c r="B25" s="41">
        <f t="shared" si="0"/>
        <v>45222.69</v>
      </c>
      <c r="C25" s="25">
        <v>30990</v>
      </c>
      <c r="D25" s="25">
        <v>14232.69</v>
      </c>
    </row>
    <row r="26" spans="1:4" x14ac:dyDescent="0.25">
      <c r="A26" s="16" t="s">
        <v>94</v>
      </c>
      <c r="B26" s="41">
        <f t="shared" si="0"/>
        <v>4982204.4800000004</v>
      </c>
      <c r="C26" s="25">
        <v>3214475.64</v>
      </c>
      <c r="D26" s="25">
        <v>1767728.84</v>
      </c>
    </row>
    <row r="27" spans="1:4" x14ac:dyDescent="0.25">
      <c r="A27" s="16" t="s">
        <v>95</v>
      </c>
      <c r="B27" s="41">
        <f t="shared" si="0"/>
        <v>542454.67000000004</v>
      </c>
      <c r="C27" s="25">
        <v>430661</v>
      </c>
      <c r="D27" s="25">
        <v>111793.67</v>
      </c>
    </row>
    <row r="28" spans="1:4" x14ac:dyDescent="0.25">
      <c r="A28" s="16" t="s">
        <v>96</v>
      </c>
      <c r="B28" s="41">
        <f t="shared" si="0"/>
        <v>828516.27</v>
      </c>
      <c r="C28" s="25">
        <v>801294.86</v>
      </c>
      <c r="D28" s="25">
        <v>27221.41</v>
      </c>
    </row>
    <row r="29" spans="1:4" x14ac:dyDescent="0.25">
      <c r="A29" s="16" t="s">
        <v>97</v>
      </c>
      <c r="B29" s="41">
        <f t="shared" si="0"/>
        <v>6357744.9899999993</v>
      </c>
      <c r="C29" s="25">
        <v>1659134.3</v>
      </c>
      <c r="D29" s="25">
        <v>4698610.6899999995</v>
      </c>
    </row>
    <row r="30" spans="1:4" x14ac:dyDescent="0.25">
      <c r="A30" s="16" t="s">
        <v>98</v>
      </c>
      <c r="B30" s="41">
        <f t="shared" si="0"/>
        <v>57516</v>
      </c>
      <c r="C30" s="25">
        <v>49700</v>
      </c>
      <c r="D30" s="25">
        <v>7816</v>
      </c>
    </row>
    <row r="31" spans="1:4" x14ac:dyDescent="0.25">
      <c r="A31" s="16" t="s">
        <v>99</v>
      </c>
      <c r="B31" s="41">
        <f t="shared" si="0"/>
        <v>2615372739.5299997</v>
      </c>
      <c r="C31" s="25">
        <v>2550484890.8599997</v>
      </c>
      <c r="D31" s="25">
        <v>64887848.669999987</v>
      </c>
    </row>
    <row r="32" spans="1:4" x14ac:dyDescent="0.25">
      <c r="A32" s="16" t="s">
        <v>100</v>
      </c>
      <c r="B32" s="41">
        <f t="shared" si="0"/>
        <v>18471050.09</v>
      </c>
      <c r="C32" s="25">
        <v>18404597.649999999</v>
      </c>
      <c r="D32" s="25">
        <v>66452.44</v>
      </c>
    </row>
    <row r="33" spans="1:4" x14ac:dyDescent="0.25">
      <c r="A33" s="16" t="s">
        <v>101</v>
      </c>
      <c r="B33" s="41">
        <f t="shared" si="0"/>
        <v>124158.72</v>
      </c>
      <c r="C33" s="25">
        <v>64750</v>
      </c>
      <c r="D33" s="25">
        <v>59408.72</v>
      </c>
    </row>
    <row r="34" spans="1:4" x14ac:dyDescent="0.25">
      <c r="A34" s="16" t="s">
        <v>102</v>
      </c>
      <c r="B34" s="41">
        <f t="shared" si="0"/>
        <v>174786</v>
      </c>
      <c r="C34" s="25">
        <v>131710</v>
      </c>
      <c r="D34" s="25">
        <v>43076</v>
      </c>
    </row>
    <row r="35" spans="1:4" x14ac:dyDescent="0.25">
      <c r="A35" s="16" t="s">
        <v>103</v>
      </c>
      <c r="B35" s="41">
        <f t="shared" si="0"/>
        <v>447528.76</v>
      </c>
      <c r="C35" s="25">
        <v>379450</v>
      </c>
      <c r="D35" s="25">
        <v>68078.759999999995</v>
      </c>
    </row>
    <row r="36" spans="1:4" x14ac:dyDescent="0.25">
      <c r="A36" s="16" t="s">
        <v>104</v>
      </c>
      <c r="B36" s="41">
        <f t="shared" si="0"/>
        <v>813364.55</v>
      </c>
      <c r="C36" s="25">
        <v>648026</v>
      </c>
      <c r="D36" s="25">
        <v>165338.54999999999</v>
      </c>
    </row>
    <row r="37" spans="1:4" x14ac:dyDescent="0.25">
      <c r="A37" s="16" t="s">
        <v>105</v>
      </c>
      <c r="B37" s="41">
        <f t="shared" si="0"/>
        <v>1150315.1499999999</v>
      </c>
      <c r="C37" s="25">
        <v>682734.59</v>
      </c>
      <c r="D37" s="25">
        <v>467580.56</v>
      </c>
    </row>
    <row r="38" spans="1:4" x14ac:dyDescent="0.25">
      <c r="A38" s="16" t="s">
        <v>106</v>
      </c>
      <c r="B38" s="41">
        <f t="shared" si="0"/>
        <v>1825491.2799999998</v>
      </c>
      <c r="C38" s="25">
        <v>544302.56999999995</v>
      </c>
      <c r="D38" s="25">
        <v>1281188.71</v>
      </c>
    </row>
    <row r="39" spans="1:4" x14ac:dyDescent="0.25">
      <c r="A39" s="16" t="s">
        <v>107</v>
      </c>
      <c r="B39" s="41">
        <f t="shared" si="0"/>
        <v>819573</v>
      </c>
      <c r="C39" s="25">
        <v>409000</v>
      </c>
      <c r="D39" s="25">
        <v>410573</v>
      </c>
    </row>
    <row r="40" spans="1:4" x14ac:dyDescent="0.25">
      <c r="A40" s="16" t="s">
        <v>108</v>
      </c>
      <c r="B40" s="41">
        <f t="shared" si="0"/>
        <v>26000</v>
      </c>
      <c r="C40" s="25">
        <v>21750</v>
      </c>
      <c r="D40" s="25">
        <v>4250</v>
      </c>
    </row>
    <row r="41" spans="1:4" x14ac:dyDescent="0.25">
      <c r="A41" s="16" t="s">
        <v>109</v>
      </c>
      <c r="B41" s="41">
        <f t="shared" si="0"/>
        <v>6258270.2800000003</v>
      </c>
      <c r="C41" s="25">
        <v>3585702.2</v>
      </c>
      <c r="D41" s="25">
        <v>2672568.08</v>
      </c>
    </row>
    <row r="42" spans="1:4" x14ac:dyDescent="0.25">
      <c r="A42" s="42"/>
      <c r="B42" s="42"/>
      <c r="C42" s="42"/>
      <c r="D42" s="42"/>
    </row>
    <row r="43" spans="1:4" x14ac:dyDescent="0.25">
      <c r="A43" s="29" t="s">
        <v>73</v>
      </c>
    </row>
    <row r="44" spans="1:4" ht="15" customHeight="1" x14ac:dyDescent="0.25">
      <c r="A44" s="29"/>
    </row>
    <row r="45" spans="1:4" x14ac:dyDescent="0.25">
      <c r="A45" s="30" t="s">
        <v>68</v>
      </c>
    </row>
  </sheetData>
  <hyperlinks>
    <hyperlink ref="E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&amp;L_x000D_&amp;"calibri"&amp;12&amp;B5.1.3. Inversión industrial según destino de la inversión. Nueva industria.&amp;R&amp;"calibri"&amp;10&amp;P</oddHeader>
    <oddFooter>&amp;L&amp;"calibri"&amp;8&amp;I&amp;"-,Cursiva"&amp;8&amp;K000000ANUARIO ESTADÍSTICO DE LA REGIÓN DE MURCIA 2022. TOMO II. DATOS MUNICIPALES&amp;R&amp;"calibri"&amp;8&amp;I5.1. INVERSIÓN INDUSTRIAL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B11" sqref="B11"/>
    </sheetView>
  </sheetViews>
  <sheetFormatPr baseColWidth="10" defaultColWidth="11.42578125" defaultRowHeight="15" x14ac:dyDescent="0.25"/>
  <cols>
    <col min="1" max="1" width="33.85546875" customWidth="1"/>
    <col min="2" max="4" width="28.85546875" customWidth="1"/>
  </cols>
  <sheetData>
    <row r="1" spans="1:5" x14ac:dyDescent="0.25">
      <c r="A1" s="7" t="s">
        <v>110</v>
      </c>
      <c r="E1" s="11" t="s">
        <v>18</v>
      </c>
    </row>
    <row r="2" spans="1:5" x14ac:dyDescent="0.25">
      <c r="B2" s="25"/>
      <c r="C2" s="25"/>
      <c r="D2" s="25"/>
    </row>
    <row r="4" spans="1:5" x14ac:dyDescent="0.25">
      <c r="A4" s="44" t="s">
        <v>19</v>
      </c>
    </row>
    <row r="5" spans="1:5" s="38" customFormat="1" ht="30" customHeight="1" x14ac:dyDescent="0.25">
      <c r="A5" s="45">
        <v>2022</v>
      </c>
      <c r="B5" s="46" t="s">
        <v>70</v>
      </c>
      <c r="C5" s="46" t="s">
        <v>71</v>
      </c>
      <c r="D5" s="47" t="s">
        <v>72</v>
      </c>
    </row>
    <row r="6" spans="1:5" x14ac:dyDescent="0.25">
      <c r="A6" s="48" t="s">
        <v>22</v>
      </c>
      <c r="B6" s="49">
        <v>114987231.17999999</v>
      </c>
      <c r="C6" s="50">
        <v>91046139.959999993</v>
      </c>
      <c r="D6" s="50">
        <v>23941091.219999999</v>
      </c>
    </row>
    <row r="7" spans="1:5" x14ac:dyDescent="0.25">
      <c r="A7" s="24" t="s">
        <v>23</v>
      </c>
      <c r="B7" s="51">
        <f>SUM(C7:D7)</f>
        <v>179863.14</v>
      </c>
      <c r="C7" s="25">
        <v>75710.48000000001</v>
      </c>
      <c r="D7" s="25">
        <v>104152.66</v>
      </c>
    </row>
    <row r="8" spans="1:5" x14ac:dyDescent="0.25">
      <c r="A8" s="24" t="s">
        <v>24</v>
      </c>
      <c r="B8" s="51">
        <f t="shared" ref="B8:B38" si="0">SUM(C8:D8)</f>
        <v>1785347.21</v>
      </c>
      <c r="C8" s="25">
        <v>1412999.8599999999</v>
      </c>
      <c r="D8" s="25">
        <v>372347.35000000003</v>
      </c>
    </row>
    <row r="9" spans="1:5" x14ac:dyDescent="0.25">
      <c r="A9" s="24" t="s">
        <v>25</v>
      </c>
      <c r="B9" s="51">
        <f t="shared" si="0"/>
        <v>14929623.029999999</v>
      </c>
      <c r="C9" s="25">
        <v>12510450.01</v>
      </c>
      <c r="D9" s="25">
        <v>2419173.02</v>
      </c>
    </row>
    <row r="10" spans="1:5" x14ac:dyDescent="0.25">
      <c r="A10" s="24" t="s">
        <v>27</v>
      </c>
      <c r="B10" s="51">
        <f t="shared" si="0"/>
        <v>119922.85</v>
      </c>
      <c r="C10" s="25">
        <v>67063</v>
      </c>
      <c r="D10" s="25">
        <v>52859.85</v>
      </c>
    </row>
    <row r="11" spans="1:5" x14ac:dyDescent="0.25">
      <c r="A11" s="24" t="s">
        <v>28</v>
      </c>
      <c r="B11" s="51">
        <f t="shared" si="0"/>
        <v>526394.55000000005</v>
      </c>
      <c r="C11" s="25">
        <v>189755.33000000002</v>
      </c>
      <c r="D11" s="25">
        <v>336639.22000000003</v>
      </c>
    </row>
    <row r="12" spans="1:5" x14ac:dyDescent="0.25">
      <c r="A12" s="24" t="s">
        <v>30</v>
      </c>
      <c r="B12" s="51">
        <f t="shared" si="0"/>
        <v>10600422.800000001</v>
      </c>
      <c r="C12" s="25">
        <v>5182081.18</v>
      </c>
      <c r="D12" s="25">
        <v>5418341.6200000001</v>
      </c>
    </row>
    <row r="13" spans="1:5" x14ac:dyDescent="0.25">
      <c r="A13" s="24" t="s">
        <v>31</v>
      </c>
      <c r="B13" s="51">
        <f t="shared" si="0"/>
        <v>4350</v>
      </c>
      <c r="C13" s="25">
        <v>800</v>
      </c>
      <c r="D13" s="25">
        <v>3550</v>
      </c>
    </row>
    <row r="14" spans="1:5" x14ac:dyDescent="0.25">
      <c r="A14" s="24" t="s">
        <v>32</v>
      </c>
      <c r="B14" s="51">
        <f t="shared" si="0"/>
        <v>93900</v>
      </c>
      <c r="C14" s="25">
        <v>93900</v>
      </c>
      <c r="D14" s="25">
        <v>0</v>
      </c>
    </row>
    <row r="15" spans="1:5" x14ac:dyDescent="0.25">
      <c r="A15" s="24" t="s">
        <v>33</v>
      </c>
      <c r="B15" s="51">
        <f t="shared" si="0"/>
        <v>400475.88999999996</v>
      </c>
      <c r="C15" s="25">
        <v>398538.29</v>
      </c>
      <c r="D15" s="25">
        <v>1937.6</v>
      </c>
    </row>
    <row r="16" spans="1:5" x14ac:dyDescent="0.25">
      <c r="A16" s="24" t="s">
        <v>34</v>
      </c>
      <c r="B16" s="51">
        <f t="shared" si="0"/>
        <v>2656109.04</v>
      </c>
      <c r="C16" s="25">
        <v>2629856.88</v>
      </c>
      <c r="D16" s="25">
        <v>26252.16</v>
      </c>
    </row>
    <row r="17" spans="1:4" x14ac:dyDescent="0.25">
      <c r="A17" s="24" t="s">
        <v>37</v>
      </c>
      <c r="B17" s="51">
        <f t="shared" si="0"/>
        <v>1254317.42</v>
      </c>
      <c r="C17" s="25">
        <v>904826.65</v>
      </c>
      <c r="D17" s="25">
        <v>349490.77</v>
      </c>
    </row>
    <row r="18" spans="1:4" x14ac:dyDescent="0.25">
      <c r="A18" s="24" t="s">
        <v>38</v>
      </c>
      <c r="B18" s="51">
        <f t="shared" si="0"/>
        <v>2943924.32</v>
      </c>
      <c r="C18" s="25">
        <v>2353273.2199999997</v>
      </c>
      <c r="D18" s="25">
        <v>590651.1</v>
      </c>
    </row>
    <row r="19" spans="1:4" x14ac:dyDescent="0.25">
      <c r="A19" s="24" t="s">
        <v>41</v>
      </c>
      <c r="B19" s="51">
        <f t="shared" si="0"/>
        <v>2652228.9900000002</v>
      </c>
      <c r="C19" s="25">
        <v>2311505.4700000002</v>
      </c>
      <c r="D19" s="25">
        <v>340723.52</v>
      </c>
    </row>
    <row r="20" spans="1:4" x14ac:dyDescent="0.25">
      <c r="A20" s="24" t="s">
        <v>42</v>
      </c>
      <c r="B20" s="51">
        <f t="shared" si="0"/>
        <v>1133699.53</v>
      </c>
      <c r="C20" s="25">
        <v>974356.82000000007</v>
      </c>
      <c r="D20" s="25">
        <v>159342.71</v>
      </c>
    </row>
    <row r="21" spans="1:4" x14ac:dyDescent="0.25">
      <c r="A21" s="24" t="s">
        <v>43</v>
      </c>
      <c r="B21" s="51">
        <f t="shared" si="0"/>
        <v>1188675.98</v>
      </c>
      <c r="C21" s="25">
        <v>848340.5</v>
      </c>
      <c r="D21" s="25">
        <v>340335.48</v>
      </c>
    </row>
    <row r="22" spans="1:4" x14ac:dyDescent="0.25">
      <c r="A22" s="24" t="s">
        <v>44</v>
      </c>
      <c r="B22" s="51">
        <f t="shared" si="0"/>
        <v>2836772.17</v>
      </c>
      <c r="C22" s="25">
        <v>2576781.31</v>
      </c>
      <c r="D22" s="25">
        <v>259990.86000000002</v>
      </c>
    </row>
    <row r="23" spans="1:4" x14ac:dyDescent="0.25">
      <c r="A23" s="24" t="s">
        <v>45</v>
      </c>
      <c r="B23" s="51">
        <f t="shared" si="0"/>
        <v>830385.26</v>
      </c>
      <c r="C23" s="25">
        <v>534711.98</v>
      </c>
      <c r="D23" s="25">
        <v>295673.28000000003</v>
      </c>
    </row>
    <row r="24" spans="1:4" x14ac:dyDescent="0.25">
      <c r="A24" s="24" t="s">
        <v>46</v>
      </c>
      <c r="B24" s="51">
        <f t="shared" si="0"/>
        <v>6002073.6600000001</v>
      </c>
      <c r="C24" s="25">
        <v>4927948.63</v>
      </c>
      <c r="D24" s="25">
        <v>1074125.03</v>
      </c>
    </row>
    <row r="25" spans="1:4" x14ac:dyDescent="0.25">
      <c r="A25" s="24" t="s">
        <v>47</v>
      </c>
      <c r="B25" s="51">
        <f t="shared" si="0"/>
        <v>24360</v>
      </c>
      <c r="C25" s="25">
        <v>14510</v>
      </c>
      <c r="D25" s="25">
        <v>9850</v>
      </c>
    </row>
    <row r="26" spans="1:4" x14ac:dyDescent="0.25">
      <c r="A26" s="24" t="s">
        <v>48</v>
      </c>
      <c r="B26" s="51">
        <f t="shared" si="0"/>
        <v>2529884.6799999997</v>
      </c>
      <c r="C26" s="25">
        <v>1985747.23</v>
      </c>
      <c r="D26" s="25">
        <v>544137.44999999995</v>
      </c>
    </row>
    <row r="27" spans="1:4" x14ac:dyDescent="0.25">
      <c r="A27" s="24" t="s">
        <v>49</v>
      </c>
      <c r="B27" s="51">
        <f t="shared" si="0"/>
        <v>12990855.279999997</v>
      </c>
      <c r="C27" s="25">
        <v>11669244.659999998</v>
      </c>
      <c r="D27" s="25">
        <v>1321610.6199999999</v>
      </c>
    </row>
    <row r="28" spans="1:4" x14ac:dyDescent="0.25">
      <c r="A28" s="24" t="s">
        <v>51</v>
      </c>
      <c r="B28" s="51">
        <f t="shared" si="0"/>
        <v>449580</v>
      </c>
      <c r="C28" s="25">
        <v>211890</v>
      </c>
      <c r="D28" s="25">
        <v>237690</v>
      </c>
    </row>
    <row r="29" spans="1:4" x14ac:dyDescent="0.25">
      <c r="A29" s="24" t="s">
        <v>52</v>
      </c>
      <c r="B29" s="51">
        <f>SUM(C29:D29)</f>
        <v>18783404.010000002</v>
      </c>
      <c r="C29" s="25">
        <v>13391845.82</v>
      </c>
      <c r="D29" s="25">
        <v>5391558.1900000004</v>
      </c>
    </row>
    <row r="30" spans="1:4" x14ac:dyDescent="0.25">
      <c r="A30" s="24" t="s">
        <v>53</v>
      </c>
      <c r="B30" s="51">
        <f t="shared" si="0"/>
        <v>793357.3</v>
      </c>
      <c r="C30" s="25">
        <v>791557.3</v>
      </c>
      <c r="D30" s="25">
        <v>1800</v>
      </c>
    </row>
    <row r="31" spans="1:4" x14ac:dyDescent="0.25">
      <c r="A31" s="24" t="s">
        <v>54</v>
      </c>
      <c r="B31" s="51">
        <f t="shared" si="0"/>
        <v>370915.83999999997</v>
      </c>
      <c r="C31" s="25">
        <v>338860.56</v>
      </c>
      <c r="D31" s="25">
        <v>32055.279999999999</v>
      </c>
    </row>
    <row r="32" spans="1:4" x14ac:dyDescent="0.25">
      <c r="A32" s="24" t="s">
        <v>56</v>
      </c>
      <c r="B32" s="51">
        <f t="shared" si="0"/>
        <v>1661468.74</v>
      </c>
      <c r="C32" s="25">
        <v>936625.46</v>
      </c>
      <c r="D32" s="25">
        <v>724843.28</v>
      </c>
    </row>
    <row r="33" spans="1:4" x14ac:dyDescent="0.25">
      <c r="A33" s="24" t="s">
        <v>57</v>
      </c>
      <c r="B33" s="51">
        <f t="shared" si="0"/>
        <v>358340</v>
      </c>
      <c r="C33" s="25">
        <v>333574</v>
      </c>
      <c r="D33" s="25">
        <v>24766</v>
      </c>
    </row>
    <row r="34" spans="1:4" x14ac:dyDescent="0.25">
      <c r="A34" s="24" t="s">
        <v>58</v>
      </c>
      <c r="B34" s="51">
        <f t="shared" si="0"/>
        <v>392496.14</v>
      </c>
      <c r="C34" s="25">
        <v>369010.76</v>
      </c>
      <c r="D34" s="25">
        <v>23485.38</v>
      </c>
    </row>
    <row r="35" spans="1:4" s="7" customFormat="1" x14ac:dyDescent="0.25">
      <c r="A35" s="24" t="s">
        <v>59</v>
      </c>
      <c r="B35" s="51">
        <f t="shared" si="0"/>
        <v>7868881.4899999993</v>
      </c>
      <c r="C35" s="25">
        <v>7169029.8299999991</v>
      </c>
      <c r="D35" s="25">
        <v>699851.66</v>
      </c>
    </row>
    <row r="36" spans="1:4" x14ac:dyDescent="0.25">
      <c r="A36" s="24" t="s">
        <v>60</v>
      </c>
      <c r="B36" s="51">
        <f t="shared" si="0"/>
        <v>13085678.68</v>
      </c>
      <c r="C36" s="25">
        <v>11905323.949999999</v>
      </c>
      <c r="D36" s="25">
        <v>1180354.73</v>
      </c>
    </row>
    <row r="37" spans="1:4" x14ac:dyDescent="0.25">
      <c r="A37" s="24" t="s">
        <v>61</v>
      </c>
      <c r="B37" s="51">
        <f t="shared" si="0"/>
        <v>2701940.52</v>
      </c>
      <c r="C37" s="25">
        <v>1323327.31</v>
      </c>
      <c r="D37" s="25">
        <v>1378613.21</v>
      </c>
    </row>
    <row r="38" spans="1:4" x14ac:dyDescent="0.25">
      <c r="A38" s="24" t="s">
        <v>64</v>
      </c>
      <c r="B38" s="51">
        <f t="shared" si="0"/>
        <v>2837582.6599999997</v>
      </c>
      <c r="C38" s="25">
        <v>2612693.4699999997</v>
      </c>
      <c r="D38" s="25">
        <v>224889.19</v>
      </c>
    </row>
    <row r="39" spans="1:4" x14ac:dyDescent="0.25">
      <c r="A39" s="42"/>
      <c r="B39" s="42"/>
      <c r="C39" s="42"/>
      <c r="D39" s="42"/>
    </row>
    <row r="40" spans="1:4" x14ac:dyDescent="0.25">
      <c r="A40" s="29" t="s">
        <v>73</v>
      </c>
      <c r="B40" s="52"/>
      <c r="C40" s="52"/>
      <c r="D40" s="52"/>
    </row>
    <row r="41" spans="1:4" ht="15" customHeight="1" x14ac:dyDescent="0.25"/>
    <row r="42" spans="1:4" x14ac:dyDescent="0.25">
      <c r="A42" s="30" t="s">
        <v>68</v>
      </c>
    </row>
  </sheetData>
  <hyperlinks>
    <hyperlink ref="E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&amp;L_x000D_&amp;"calibri"&amp;12&amp;B5.1.4. Inversión industrial según destino de la inversión. Ampliación.&amp;R&amp;"calibri"&amp;10&amp;P</oddHeader>
    <oddFooter>&amp;L&amp;"calibri"&amp;8&amp;I&amp;"-,Cursiva"&amp;8&amp;K000000ANUARIO ESTADÍSTICO DE LA REGIÓN DE MURCIA 2022. TOMO II. DATOS MUNICIPALES&amp;R&amp;"calibri"&amp;8&amp;I5.1. INVERSIÓN INDUSTRIAL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R1" sqref="R1"/>
    </sheetView>
  </sheetViews>
  <sheetFormatPr baseColWidth="10" defaultColWidth="11.42578125" defaultRowHeight="15" x14ac:dyDescent="0.25"/>
  <cols>
    <col min="1" max="1" width="19.140625" customWidth="1"/>
    <col min="2" max="13" width="5.7109375" customWidth="1"/>
    <col min="14" max="14" width="10.5703125" customWidth="1"/>
    <col min="15" max="16" width="10.42578125" customWidth="1"/>
    <col min="17" max="17" width="10.28515625" customWidth="1"/>
  </cols>
  <sheetData>
    <row r="1" spans="1:18" x14ac:dyDescent="0.25">
      <c r="A1" s="7" t="s">
        <v>111</v>
      </c>
      <c r="R1" s="11" t="s">
        <v>18</v>
      </c>
    </row>
    <row r="2" spans="1:18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4" spans="1:18" x14ac:dyDescent="0.25">
      <c r="A4" s="54"/>
      <c r="B4" s="54" t="s">
        <v>112</v>
      </c>
      <c r="C4" s="54"/>
      <c r="D4" s="54"/>
      <c r="E4" s="54"/>
      <c r="F4" s="54" t="s">
        <v>113</v>
      </c>
      <c r="G4" s="54"/>
      <c r="H4" s="54"/>
      <c r="I4" s="54"/>
      <c r="J4" s="54" t="s">
        <v>114</v>
      </c>
      <c r="K4" s="54"/>
      <c r="L4" s="54"/>
      <c r="M4" s="54"/>
      <c r="N4" s="54" t="s">
        <v>115</v>
      </c>
      <c r="O4" s="54"/>
      <c r="P4" s="54"/>
      <c r="Q4" s="54"/>
    </row>
    <row r="5" spans="1:18" s="20" customFormat="1" x14ac:dyDescent="0.25">
      <c r="A5" s="55"/>
      <c r="B5" s="56" t="s">
        <v>116</v>
      </c>
      <c r="C5" s="56" t="s">
        <v>117</v>
      </c>
      <c r="D5" s="56">
        <v>2021</v>
      </c>
      <c r="E5" s="56">
        <v>2022</v>
      </c>
      <c r="F5" s="56" t="s">
        <v>116</v>
      </c>
      <c r="G5" s="56" t="s">
        <v>117</v>
      </c>
      <c r="H5" s="56">
        <v>2021</v>
      </c>
      <c r="I5" s="56">
        <v>2022</v>
      </c>
      <c r="J5" s="56" t="s">
        <v>116</v>
      </c>
      <c r="K5" s="56" t="s">
        <v>117</v>
      </c>
      <c r="L5" s="56">
        <v>2021</v>
      </c>
      <c r="M5" s="56">
        <v>2022</v>
      </c>
      <c r="N5" s="56" t="s">
        <v>116</v>
      </c>
      <c r="O5" s="56" t="s">
        <v>117</v>
      </c>
      <c r="P5" s="56">
        <v>2021</v>
      </c>
      <c r="Q5" s="56">
        <v>2022</v>
      </c>
    </row>
    <row r="6" spans="1:18" x14ac:dyDescent="0.25">
      <c r="A6" s="21" t="s">
        <v>22</v>
      </c>
      <c r="B6" s="22">
        <v>227</v>
      </c>
      <c r="C6" s="22">
        <v>232</v>
      </c>
      <c r="D6" s="22">
        <v>232</v>
      </c>
      <c r="E6" s="22">
        <v>223</v>
      </c>
      <c r="F6" s="22">
        <v>98</v>
      </c>
      <c r="G6" s="22">
        <v>96</v>
      </c>
      <c r="H6" s="22">
        <v>88</v>
      </c>
      <c r="I6" s="22">
        <v>87</v>
      </c>
      <c r="J6" s="22">
        <v>693</v>
      </c>
      <c r="K6" s="22">
        <v>682</v>
      </c>
      <c r="L6" s="22">
        <v>661</v>
      </c>
      <c r="M6" s="22">
        <v>671</v>
      </c>
      <c r="N6" s="22">
        <v>15875161.310000001</v>
      </c>
      <c r="O6" s="22">
        <v>14274935</v>
      </c>
      <c r="P6" s="22">
        <v>15714965</v>
      </c>
      <c r="Q6" s="22">
        <v>16665826</v>
      </c>
    </row>
    <row r="7" spans="1:18" x14ac:dyDescent="0.25">
      <c r="A7" s="24" t="s">
        <v>23</v>
      </c>
      <c r="B7" s="25">
        <v>49</v>
      </c>
      <c r="C7" s="25">
        <v>48</v>
      </c>
      <c r="D7" s="25">
        <v>48</v>
      </c>
      <c r="E7" s="25">
        <v>48</v>
      </c>
      <c r="F7" s="25">
        <v>8</v>
      </c>
      <c r="G7" s="25">
        <v>9</v>
      </c>
      <c r="H7" s="25">
        <v>9</v>
      </c>
      <c r="I7" s="25">
        <v>9</v>
      </c>
      <c r="J7" s="25">
        <v>62</v>
      </c>
      <c r="K7" s="25">
        <v>70</v>
      </c>
      <c r="L7" s="25">
        <v>68</v>
      </c>
      <c r="M7" s="25">
        <v>81</v>
      </c>
      <c r="N7" s="25">
        <v>2400517</v>
      </c>
      <c r="O7" s="25">
        <v>2369913</v>
      </c>
      <c r="P7" s="25">
        <v>2619782</v>
      </c>
      <c r="Q7" s="25">
        <v>2442208</v>
      </c>
    </row>
    <row r="8" spans="1:18" x14ac:dyDescent="0.25">
      <c r="A8" s="24" t="s">
        <v>24</v>
      </c>
      <c r="B8" s="25">
        <v>4</v>
      </c>
      <c r="C8" s="25">
        <v>4</v>
      </c>
      <c r="D8" s="25">
        <v>4</v>
      </c>
      <c r="E8" s="25">
        <v>4</v>
      </c>
      <c r="F8" s="25">
        <v>1</v>
      </c>
      <c r="G8" s="25">
        <v>1</v>
      </c>
      <c r="H8" s="25">
        <v>1</v>
      </c>
      <c r="I8" s="25">
        <v>1</v>
      </c>
      <c r="J8" s="25">
        <v>21</v>
      </c>
      <c r="K8" s="25">
        <v>21</v>
      </c>
      <c r="L8" s="25">
        <v>20</v>
      </c>
      <c r="M8" s="25">
        <v>32</v>
      </c>
      <c r="N8" s="25">
        <v>313429</v>
      </c>
      <c r="O8" s="25">
        <v>313429</v>
      </c>
      <c r="P8" s="25">
        <v>248913</v>
      </c>
      <c r="Q8" s="25">
        <v>313079</v>
      </c>
    </row>
    <row r="9" spans="1:18" x14ac:dyDescent="0.25">
      <c r="A9" s="24" t="s">
        <v>25</v>
      </c>
      <c r="B9" s="25">
        <v>1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4</v>
      </c>
      <c r="K9" s="25">
        <v>4</v>
      </c>
      <c r="L9" s="25">
        <v>4</v>
      </c>
      <c r="M9" s="25">
        <v>4</v>
      </c>
      <c r="N9" s="25">
        <v>158400</v>
      </c>
      <c r="O9" s="25">
        <v>158400</v>
      </c>
      <c r="P9" s="25">
        <v>158400</v>
      </c>
      <c r="Q9" s="25">
        <v>158400</v>
      </c>
    </row>
    <row r="10" spans="1:18" x14ac:dyDescent="0.25">
      <c r="A10" s="24" t="s">
        <v>30</v>
      </c>
      <c r="B10" s="25">
        <v>3</v>
      </c>
      <c r="C10" s="25">
        <v>3</v>
      </c>
      <c r="D10" s="25">
        <v>3</v>
      </c>
      <c r="E10" s="25">
        <v>2</v>
      </c>
      <c r="F10" s="25">
        <v>2</v>
      </c>
      <c r="G10" s="25">
        <v>2</v>
      </c>
      <c r="H10" s="25">
        <v>2</v>
      </c>
      <c r="I10" s="25">
        <v>2</v>
      </c>
      <c r="J10" s="25">
        <v>20</v>
      </c>
      <c r="K10" s="25">
        <v>21</v>
      </c>
      <c r="L10" s="25">
        <v>14</v>
      </c>
      <c r="M10" s="25">
        <v>14</v>
      </c>
      <c r="N10" s="25">
        <v>1015000</v>
      </c>
      <c r="O10" s="25">
        <v>1010000</v>
      </c>
      <c r="P10" s="25">
        <v>991534</v>
      </c>
      <c r="Q10" s="25">
        <v>1103334</v>
      </c>
    </row>
    <row r="11" spans="1:18" x14ac:dyDescent="0.25">
      <c r="A11" s="24" t="s">
        <v>33</v>
      </c>
      <c r="B11" s="25">
        <v>4</v>
      </c>
      <c r="C11" s="25">
        <v>4</v>
      </c>
      <c r="D11" s="25">
        <v>4</v>
      </c>
      <c r="E11" s="25">
        <v>4</v>
      </c>
      <c r="F11" s="25">
        <v>2</v>
      </c>
      <c r="G11" s="25">
        <v>2</v>
      </c>
      <c r="H11" s="25">
        <v>2</v>
      </c>
      <c r="I11" s="25">
        <v>2</v>
      </c>
      <c r="J11" s="25">
        <v>8</v>
      </c>
      <c r="K11" s="25">
        <v>8</v>
      </c>
      <c r="L11" s="25">
        <v>7</v>
      </c>
      <c r="M11" s="25">
        <v>8</v>
      </c>
      <c r="N11" s="25">
        <v>133900</v>
      </c>
      <c r="O11" s="25">
        <v>133900</v>
      </c>
      <c r="P11" s="25">
        <v>233881</v>
      </c>
      <c r="Q11" s="25">
        <v>309195</v>
      </c>
    </row>
    <row r="12" spans="1:18" x14ac:dyDescent="0.25">
      <c r="A12" s="24" t="s">
        <v>34</v>
      </c>
      <c r="B12" s="25">
        <v>1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3</v>
      </c>
      <c r="K12" s="25">
        <v>2</v>
      </c>
      <c r="L12" s="25">
        <v>3</v>
      </c>
      <c r="M12" s="25">
        <v>4</v>
      </c>
      <c r="N12" s="25">
        <v>20185</v>
      </c>
      <c r="O12" s="25">
        <v>20185</v>
      </c>
      <c r="P12" s="25">
        <v>99600</v>
      </c>
      <c r="Q12" s="25">
        <v>21044</v>
      </c>
    </row>
    <row r="13" spans="1:18" x14ac:dyDescent="0.25">
      <c r="A13" s="24" t="s">
        <v>35</v>
      </c>
      <c r="B13" s="25">
        <v>1</v>
      </c>
      <c r="C13" s="25">
        <v>1</v>
      </c>
      <c r="D13" s="25">
        <v>1</v>
      </c>
      <c r="E13" s="25">
        <v>1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</row>
    <row r="14" spans="1:18" x14ac:dyDescent="0.25">
      <c r="A14" s="24" t="s">
        <v>37</v>
      </c>
      <c r="B14" s="25">
        <v>12</v>
      </c>
      <c r="C14" s="25">
        <v>12</v>
      </c>
      <c r="D14" s="25">
        <v>12</v>
      </c>
      <c r="E14" s="25">
        <v>12</v>
      </c>
      <c r="F14" s="25">
        <v>2</v>
      </c>
      <c r="G14" s="25">
        <v>2</v>
      </c>
      <c r="H14" s="25">
        <v>1</v>
      </c>
      <c r="I14" s="25">
        <v>1</v>
      </c>
      <c r="J14" s="25">
        <v>5</v>
      </c>
      <c r="K14" s="25">
        <v>5</v>
      </c>
      <c r="L14" s="25">
        <v>5</v>
      </c>
      <c r="M14" s="25">
        <v>6</v>
      </c>
      <c r="N14" s="25">
        <v>42092</v>
      </c>
      <c r="O14" s="25">
        <v>42092</v>
      </c>
      <c r="P14" s="25">
        <v>102892</v>
      </c>
      <c r="Q14" s="25">
        <v>104145</v>
      </c>
    </row>
    <row r="15" spans="1:18" x14ac:dyDescent="0.25">
      <c r="A15" s="24" t="s">
        <v>38</v>
      </c>
      <c r="B15" s="25">
        <v>12</v>
      </c>
      <c r="C15" s="25">
        <v>12</v>
      </c>
      <c r="D15" s="25">
        <v>11</v>
      </c>
      <c r="E15" s="25">
        <v>11</v>
      </c>
      <c r="F15" s="25">
        <v>2</v>
      </c>
      <c r="G15" s="25">
        <v>2</v>
      </c>
      <c r="H15" s="25">
        <v>2</v>
      </c>
      <c r="I15" s="25">
        <v>2</v>
      </c>
      <c r="J15" s="25">
        <v>14</v>
      </c>
      <c r="K15" s="25">
        <v>14</v>
      </c>
      <c r="L15" s="25">
        <v>19</v>
      </c>
      <c r="M15" s="25">
        <v>28</v>
      </c>
      <c r="N15" s="25">
        <v>1027722</v>
      </c>
      <c r="O15" s="25">
        <v>1027045</v>
      </c>
      <c r="P15" s="25">
        <v>946187</v>
      </c>
      <c r="Q15" s="25">
        <v>2016000</v>
      </c>
    </row>
    <row r="16" spans="1:18" x14ac:dyDescent="0.25">
      <c r="A16" s="24" t="s">
        <v>39</v>
      </c>
      <c r="B16" s="25">
        <v>31</v>
      </c>
      <c r="C16" s="25">
        <v>31</v>
      </c>
      <c r="D16" s="25">
        <v>31</v>
      </c>
      <c r="E16" s="25">
        <v>31</v>
      </c>
      <c r="F16" s="25">
        <v>8</v>
      </c>
      <c r="G16" s="25">
        <v>8</v>
      </c>
      <c r="H16" s="25">
        <v>5</v>
      </c>
      <c r="I16" s="25">
        <v>4</v>
      </c>
      <c r="J16" s="25">
        <v>36</v>
      </c>
      <c r="K16" s="25">
        <v>36</v>
      </c>
      <c r="L16" s="25">
        <v>15</v>
      </c>
      <c r="M16" s="25">
        <v>12</v>
      </c>
      <c r="N16" s="25">
        <v>91356.46</v>
      </c>
      <c r="O16" s="25">
        <v>91356</v>
      </c>
      <c r="P16" s="25">
        <v>106050</v>
      </c>
      <c r="Q16" s="25">
        <v>110187</v>
      </c>
    </row>
    <row r="17" spans="1:17" x14ac:dyDescent="0.25">
      <c r="A17" s="24" t="s">
        <v>41</v>
      </c>
      <c r="B17" s="25">
        <v>1</v>
      </c>
      <c r="C17" s="25">
        <v>1</v>
      </c>
      <c r="D17" s="25">
        <v>1</v>
      </c>
      <c r="E17" s="25">
        <v>1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</row>
    <row r="18" spans="1:17" x14ac:dyDescent="0.25">
      <c r="A18" s="24" t="s">
        <v>42</v>
      </c>
      <c r="B18" s="25">
        <v>18</v>
      </c>
      <c r="C18" s="25">
        <v>18</v>
      </c>
      <c r="D18" s="25">
        <v>18</v>
      </c>
      <c r="E18" s="25">
        <v>18</v>
      </c>
      <c r="F18" s="25">
        <v>14</v>
      </c>
      <c r="G18" s="25">
        <v>12</v>
      </c>
      <c r="H18" s="25">
        <v>12</v>
      </c>
      <c r="I18" s="25">
        <v>12</v>
      </c>
      <c r="J18" s="25">
        <v>97</v>
      </c>
      <c r="K18" s="25">
        <v>97</v>
      </c>
      <c r="L18" s="25">
        <v>99</v>
      </c>
      <c r="M18" s="25">
        <v>105</v>
      </c>
      <c r="N18" s="25">
        <v>4816561</v>
      </c>
      <c r="O18" s="25">
        <v>4457016</v>
      </c>
      <c r="P18" s="25">
        <v>4709897</v>
      </c>
      <c r="Q18" s="25">
        <v>4632496</v>
      </c>
    </row>
    <row r="19" spans="1:17" x14ac:dyDescent="0.25">
      <c r="A19" s="24" t="s">
        <v>43</v>
      </c>
      <c r="B19" s="25">
        <v>10</v>
      </c>
      <c r="C19" s="25">
        <v>10</v>
      </c>
      <c r="D19" s="25">
        <v>10</v>
      </c>
      <c r="E19" s="25">
        <v>10</v>
      </c>
      <c r="F19" s="25">
        <v>8</v>
      </c>
      <c r="G19" s="25">
        <v>8</v>
      </c>
      <c r="H19" s="25">
        <v>8</v>
      </c>
      <c r="I19" s="25">
        <v>8</v>
      </c>
      <c r="J19" s="25">
        <v>37</v>
      </c>
      <c r="K19" s="25">
        <v>36</v>
      </c>
      <c r="L19" s="25">
        <v>35</v>
      </c>
      <c r="M19" s="25">
        <v>38</v>
      </c>
      <c r="N19" s="25">
        <v>1494747</v>
      </c>
      <c r="O19" s="25">
        <v>1499334</v>
      </c>
      <c r="P19" s="25">
        <v>1587964</v>
      </c>
      <c r="Q19" s="25">
        <v>1624285</v>
      </c>
    </row>
    <row r="20" spans="1:17" x14ac:dyDescent="0.25">
      <c r="A20" s="24" t="s">
        <v>44</v>
      </c>
      <c r="B20" s="25">
        <v>20</v>
      </c>
      <c r="C20" s="25">
        <v>27</v>
      </c>
      <c r="D20" s="25">
        <v>27</v>
      </c>
      <c r="E20" s="25">
        <v>22</v>
      </c>
      <c r="F20" s="25">
        <v>13</v>
      </c>
      <c r="G20" s="25">
        <v>15</v>
      </c>
      <c r="H20" s="25">
        <v>13</v>
      </c>
      <c r="I20" s="25">
        <v>14</v>
      </c>
      <c r="J20" s="25">
        <v>121</v>
      </c>
      <c r="K20" s="25">
        <v>116</v>
      </c>
      <c r="L20" s="25">
        <v>111</v>
      </c>
      <c r="M20" s="25">
        <v>126</v>
      </c>
      <c r="N20" s="25">
        <v>571623</v>
      </c>
      <c r="O20" s="25">
        <v>431801</v>
      </c>
      <c r="P20" s="25">
        <v>446885</v>
      </c>
      <c r="Q20" s="25">
        <v>438320</v>
      </c>
    </row>
    <row r="21" spans="1:17" x14ac:dyDescent="0.25">
      <c r="A21" s="24" t="s">
        <v>46</v>
      </c>
      <c r="B21" s="25">
        <v>18</v>
      </c>
      <c r="C21" s="25">
        <v>18</v>
      </c>
      <c r="D21" s="25">
        <v>19</v>
      </c>
      <c r="E21" s="25">
        <v>16</v>
      </c>
      <c r="F21" s="25">
        <v>13</v>
      </c>
      <c r="G21" s="25">
        <v>13</v>
      </c>
      <c r="H21" s="25">
        <v>13</v>
      </c>
      <c r="I21" s="25">
        <v>12</v>
      </c>
      <c r="J21" s="25">
        <v>85</v>
      </c>
      <c r="K21" s="25">
        <v>80</v>
      </c>
      <c r="L21" s="25">
        <v>87</v>
      </c>
      <c r="M21" s="25">
        <v>91</v>
      </c>
      <c r="N21" s="25">
        <v>911551.15</v>
      </c>
      <c r="O21" s="25">
        <v>757342</v>
      </c>
      <c r="P21" s="25">
        <v>889670</v>
      </c>
      <c r="Q21" s="25">
        <v>1052727</v>
      </c>
    </row>
    <row r="22" spans="1:17" x14ac:dyDescent="0.25">
      <c r="A22" s="24" t="s">
        <v>49</v>
      </c>
      <c r="B22" s="25">
        <v>1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25">
        <v>1</v>
      </c>
      <c r="M22" s="25">
        <v>1</v>
      </c>
      <c r="N22" s="25">
        <v>625</v>
      </c>
      <c r="O22" s="25">
        <v>625</v>
      </c>
      <c r="P22" s="25">
        <v>624</v>
      </c>
      <c r="Q22" s="25">
        <v>620</v>
      </c>
    </row>
    <row r="23" spans="1:17" x14ac:dyDescent="0.25">
      <c r="A23" s="24" t="s">
        <v>50</v>
      </c>
      <c r="B23" s="25">
        <v>5</v>
      </c>
      <c r="C23" s="25">
        <v>5</v>
      </c>
      <c r="D23" s="25">
        <v>5</v>
      </c>
      <c r="E23" s="25">
        <v>5</v>
      </c>
      <c r="F23" s="25">
        <v>2</v>
      </c>
      <c r="G23" s="25">
        <v>2</v>
      </c>
      <c r="H23" s="25">
        <v>2</v>
      </c>
      <c r="I23" s="25">
        <v>1</v>
      </c>
      <c r="J23" s="25">
        <v>11</v>
      </c>
      <c r="K23" s="25">
        <v>11</v>
      </c>
      <c r="L23" s="25">
        <v>13</v>
      </c>
      <c r="M23" s="25">
        <v>11</v>
      </c>
      <c r="N23" s="25">
        <v>116366</v>
      </c>
      <c r="O23" s="25">
        <v>116366</v>
      </c>
      <c r="P23" s="25">
        <v>123500</v>
      </c>
      <c r="Q23" s="25">
        <v>14368</v>
      </c>
    </row>
    <row r="24" spans="1:17" x14ac:dyDescent="0.25">
      <c r="A24" s="24" t="s">
        <v>51</v>
      </c>
      <c r="B24" s="25">
        <v>7</v>
      </c>
      <c r="C24" s="25">
        <v>7</v>
      </c>
      <c r="D24" s="25">
        <v>7</v>
      </c>
      <c r="E24" s="25">
        <v>7</v>
      </c>
      <c r="F24" s="25">
        <v>4</v>
      </c>
      <c r="G24" s="25">
        <v>4</v>
      </c>
      <c r="H24" s="25">
        <v>4</v>
      </c>
      <c r="I24" s="25">
        <v>3</v>
      </c>
      <c r="J24" s="25">
        <v>12</v>
      </c>
      <c r="K24" s="25">
        <v>12</v>
      </c>
      <c r="L24" s="25">
        <v>15</v>
      </c>
      <c r="M24" s="25">
        <v>16</v>
      </c>
      <c r="N24" s="25">
        <v>202925</v>
      </c>
      <c r="O24" s="25">
        <v>202925</v>
      </c>
      <c r="P24" s="25">
        <v>453353</v>
      </c>
      <c r="Q24" s="25">
        <v>759930</v>
      </c>
    </row>
    <row r="25" spans="1:17" x14ac:dyDescent="0.25">
      <c r="A25" s="24" t="s">
        <v>52</v>
      </c>
      <c r="B25" s="25">
        <v>8</v>
      </c>
      <c r="C25" s="25">
        <v>7</v>
      </c>
      <c r="D25" s="25">
        <v>7</v>
      </c>
      <c r="E25" s="25">
        <v>7</v>
      </c>
      <c r="F25" s="25">
        <v>1</v>
      </c>
      <c r="G25" s="25">
        <v>1</v>
      </c>
      <c r="H25" s="25">
        <v>1</v>
      </c>
      <c r="I25" s="25">
        <v>2</v>
      </c>
      <c r="J25" s="25">
        <v>4</v>
      </c>
      <c r="K25" s="25">
        <v>3</v>
      </c>
      <c r="L25" s="25">
        <v>3</v>
      </c>
      <c r="M25" s="25">
        <v>15</v>
      </c>
      <c r="N25" s="25">
        <v>1250000</v>
      </c>
      <c r="O25" s="25">
        <v>425000</v>
      </c>
      <c r="P25" s="25">
        <v>425000</v>
      </c>
      <c r="Q25" s="25">
        <v>31360</v>
      </c>
    </row>
    <row r="26" spans="1:17" x14ac:dyDescent="0.25">
      <c r="A26" s="24" t="s">
        <v>54</v>
      </c>
      <c r="B26" s="25">
        <v>4</v>
      </c>
      <c r="C26" s="25">
        <v>4</v>
      </c>
      <c r="D26" s="25">
        <v>4</v>
      </c>
      <c r="E26" s="25">
        <v>4</v>
      </c>
      <c r="F26" s="25">
        <v>1</v>
      </c>
      <c r="G26" s="25">
        <v>1</v>
      </c>
      <c r="H26" s="25">
        <v>1</v>
      </c>
      <c r="I26" s="25">
        <v>1</v>
      </c>
      <c r="J26" s="25">
        <v>2</v>
      </c>
      <c r="K26" s="25">
        <v>7</v>
      </c>
      <c r="L26" s="25">
        <v>7</v>
      </c>
      <c r="M26" s="25">
        <v>7</v>
      </c>
      <c r="N26" s="25">
        <v>193000</v>
      </c>
      <c r="O26" s="25">
        <v>196000</v>
      </c>
      <c r="P26" s="25">
        <v>199100</v>
      </c>
      <c r="Q26" s="25">
        <v>198232</v>
      </c>
    </row>
    <row r="27" spans="1:17" x14ac:dyDescent="0.25">
      <c r="A27" s="24" t="s">
        <v>57</v>
      </c>
      <c r="B27" s="25">
        <v>1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5">
        <v>61</v>
      </c>
      <c r="K27" s="25">
        <v>60</v>
      </c>
      <c r="L27" s="25">
        <v>60</v>
      </c>
      <c r="M27" s="25">
        <v>0</v>
      </c>
      <c r="N27" s="25">
        <v>80777</v>
      </c>
      <c r="O27" s="25">
        <v>67135</v>
      </c>
      <c r="P27" s="25">
        <v>67135</v>
      </c>
      <c r="Q27" s="25">
        <v>0</v>
      </c>
    </row>
    <row r="28" spans="1:17" x14ac:dyDescent="0.25">
      <c r="A28" s="24" t="s">
        <v>58</v>
      </c>
      <c r="B28" s="25">
        <v>2</v>
      </c>
      <c r="C28" s="25">
        <v>2</v>
      </c>
      <c r="D28" s="25">
        <v>2</v>
      </c>
      <c r="E28" s="25">
        <v>2</v>
      </c>
      <c r="F28" s="25">
        <v>2</v>
      </c>
      <c r="G28" s="25">
        <v>1</v>
      </c>
      <c r="H28" s="25">
        <v>1</v>
      </c>
      <c r="I28" s="25">
        <v>2</v>
      </c>
      <c r="J28" s="25">
        <v>12</v>
      </c>
      <c r="K28" s="25">
        <v>7</v>
      </c>
      <c r="L28" s="25">
        <v>7</v>
      </c>
      <c r="M28" s="25">
        <v>8</v>
      </c>
      <c r="N28" s="25">
        <v>118404</v>
      </c>
      <c r="O28" s="25">
        <v>134802</v>
      </c>
      <c r="P28" s="25">
        <v>134802</v>
      </c>
      <c r="Q28" s="25">
        <v>80328</v>
      </c>
    </row>
    <row r="29" spans="1:17" x14ac:dyDescent="0.25">
      <c r="A29" s="24" t="s">
        <v>59</v>
      </c>
      <c r="B29" s="25">
        <v>2</v>
      </c>
      <c r="C29" s="25">
        <v>2</v>
      </c>
      <c r="D29" s="25">
        <v>2</v>
      </c>
      <c r="E29" s="25">
        <v>2</v>
      </c>
      <c r="F29" s="25">
        <v>2</v>
      </c>
      <c r="G29" s="25">
        <v>1</v>
      </c>
      <c r="H29" s="25">
        <v>1</v>
      </c>
      <c r="I29" s="25">
        <v>1</v>
      </c>
      <c r="J29" s="25">
        <v>12</v>
      </c>
      <c r="K29" s="25">
        <v>10</v>
      </c>
      <c r="L29" s="25">
        <v>12</v>
      </c>
      <c r="M29" s="25">
        <v>12</v>
      </c>
      <c r="N29" s="25">
        <v>464200</v>
      </c>
      <c r="O29" s="25">
        <v>360000</v>
      </c>
      <c r="P29" s="25">
        <v>550500</v>
      </c>
      <c r="Q29" s="25">
        <v>545000</v>
      </c>
    </row>
    <row r="30" spans="1:17" x14ac:dyDescent="0.25">
      <c r="A30" s="24" t="s">
        <v>61</v>
      </c>
      <c r="B30" s="25">
        <v>1</v>
      </c>
      <c r="C30" s="25">
        <v>1</v>
      </c>
      <c r="D30" s="25">
        <v>1</v>
      </c>
      <c r="E30" s="25">
        <v>1</v>
      </c>
      <c r="F30" s="25">
        <v>1</v>
      </c>
      <c r="G30" s="25">
        <v>1</v>
      </c>
      <c r="H30" s="25">
        <v>0</v>
      </c>
      <c r="I30" s="25">
        <v>0</v>
      </c>
      <c r="J30" s="25">
        <v>2</v>
      </c>
      <c r="K30" s="25">
        <v>2</v>
      </c>
      <c r="L30" s="25">
        <v>0</v>
      </c>
      <c r="M30" s="25">
        <v>0</v>
      </c>
      <c r="N30" s="25">
        <v>20000</v>
      </c>
      <c r="O30" s="25">
        <v>20000</v>
      </c>
      <c r="P30" s="25">
        <v>0</v>
      </c>
      <c r="Q30" s="25">
        <v>0</v>
      </c>
    </row>
    <row r="31" spans="1:17" x14ac:dyDescent="0.25">
      <c r="A31" s="24" t="s">
        <v>118</v>
      </c>
      <c r="B31" s="25">
        <v>1</v>
      </c>
      <c r="C31" s="25">
        <v>1</v>
      </c>
      <c r="D31" s="25">
        <v>1</v>
      </c>
      <c r="E31" s="25">
        <v>1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</row>
    <row r="32" spans="1:17" ht="15" customHeight="1" x14ac:dyDescent="0.25">
      <c r="A32" s="24" t="s">
        <v>64</v>
      </c>
      <c r="B32" s="25">
        <v>10</v>
      </c>
      <c r="C32" s="25">
        <v>10</v>
      </c>
      <c r="D32" s="25">
        <v>10</v>
      </c>
      <c r="E32" s="25">
        <v>10</v>
      </c>
      <c r="F32" s="25">
        <v>8</v>
      </c>
      <c r="G32" s="25">
        <v>7</v>
      </c>
      <c r="H32" s="25">
        <v>6</v>
      </c>
      <c r="I32" s="25">
        <v>6</v>
      </c>
      <c r="J32" s="25">
        <v>63</v>
      </c>
      <c r="K32" s="25">
        <v>59</v>
      </c>
      <c r="L32" s="25">
        <v>56</v>
      </c>
      <c r="M32" s="25">
        <v>52</v>
      </c>
      <c r="N32" s="25">
        <v>431780.7</v>
      </c>
      <c r="O32" s="25">
        <v>440269</v>
      </c>
      <c r="P32" s="25">
        <v>619296</v>
      </c>
      <c r="Q32" s="25">
        <v>710568</v>
      </c>
    </row>
    <row r="33" spans="1:17" ht="15" customHeight="1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 ht="15" customHeight="1" x14ac:dyDescent="0.25">
      <c r="A34" s="57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5" customHeight="1" x14ac:dyDescent="0.25">
      <c r="A35" s="30" t="s">
        <v>68</v>
      </c>
    </row>
  </sheetData>
  <hyperlinks>
    <hyperlink ref="R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&amp;L_x000D_&amp;"calibri"&amp;12&amp;B5.2.1. Evolución de los principales rasgos del sector minero.&amp;R&amp;"calibri"&amp;10&amp;P</oddHeader>
    <oddFooter>&amp;L&amp;"calibri"&amp;8&amp;I&amp;"-,Cursiva"&amp;8&amp;K000000ANUARIO ESTADÍSTICO DE LA REGIÓN DE MURCIA 2022. TOMO II. DATOS MUNICIPALES&amp;R&amp;"calibri"&amp;8&amp;I5.2. MINAS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Indice</vt:lpstr>
      <vt:lpstr>5.1.1.</vt:lpstr>
      <vt:lpstr>5.1.2.</vt:lpstr>
      <vt:lpstr>5.1.3.</vt:lpstr>
      <vt:lpstr>5.1.4.</vt:lpstr>
      <vt:lpstr>5.2.1.</vt:lpstr>
      <vt:lpstr>'5.1.1.'!Área_de_impresión</vt:lpstr>
      <vt:lpstr>'5.1.2.'!Área_de_impresión</vt:lpstr>
      <vt:lpstr>'5.1.3.'!Área_de_impresión</vt:lpstr>
      <vt:lpstr>'5.1.4.'!Área_de_impresión</vt:lpstr>
      <vt:lpstr>'5.2.1.'!Área_de_impresión</vt:lpstr>
      <vt:lpstr>Indice!Área_de_impresión</vt:lpstr>
      <vt:lpstr>'5.1.1.'!Títulos_a_imprimir</vt:lpstr>
      <vt:lpstr>'5.1.2.'!Títulos_a_imprimir</vt:lpstr>
      <vt:lpstr>'5.1.3.'!Títulos_a_imprimir</vt:lpstr>
      <vt:lpstr>'5.1.4.'!Títulos_a_imprimir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PARDO PEÑALVER, MARIA</dc:creator>
  <cp:lastModifiedBy>MONREAL ROMERO, FELICIANA</cp:lastModifiedBy>
  <cp:lastPrinted>2023-11-21T07:25:18Z</cp:lastPrinted>
  <dcterms:created xsi:type="dcterms:W3CDTF">2023-11-20T13:29:48Z</dcterms:created>
  <dcterms:modified xsi:type="dcterms:W3CDTF">2023-12-04T07:11:29Z</dcterms:modified>
</cp:coreProperties>
</file>